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72.16.19.150\共有フォルダ\HP用データ\back up\HPdata_20250324\download\narashi\R6\"/>
    </mc:Choice>
  </mc:AlternateContent>
  <xr:revisionPtr revIDLastSave="0" documentId="8_{6FDAA289-E014-4104-AB64-C75C7BA26215}" xr6:coauthVersionLast="47" xr6:coauthVersionMax="47" xr10:uidLastSave="{00000000-0000-0000-0000-000000000000}"/>
  <bookViews>
    <workbookView xWindow="-120" yWindow="-120" windowWidth="29040" windowHeight="15840" activeTab="3" xr2:uid="{EA9FACFA-DF12-4729-8A2D-310B0781C0B8}"/>
  </bookViews>
  <sheets>
    <sheet name="検査米記入例 (玄米)" sheetId="1" r:id="rId1"/>
    <sheet name="検査米入力用 (玄米)" sheetId="2" r:id="rId2"/>
    <sheet name="未検査米記入例 (玄米)" sheetId="5" r:id="rId3"/>
    <sheet name="未検査米入力用 (玄米)" sheetId="6" r:id="rId4"/>
    <sheet name="銘柄名等" sheetId="3" r:id="rId5"/>
    <sheet name="販売の相手先の業種" sheetId="4" r:id="rId6"/>
  </sheets>
  <definedNames>
    <definedName name="_xlnm.Print_Area" localSheetId="0">'検査米記入例 (玄米)'!$A$1:$I$26</definedName>
    <definedName name="_xlnm.Print_Area" localSheetId="1">'検査米入力用 (玄米)'!$A$1:$I$75</definedName>
    <definedName name="_xlnm.Print_Area" localSheetId="2">'未検査米記入例 (玄米)'!$A$1:$I$26</definedName>
    <definedName name="_xlnm.Print_Area" localSheetId="3">'未検査米入力用 (玄米)'!$A$1:$I$75</definedName>
    <definedName name="_xlnm.Print_Titles" localSheetId="0">'検査米記入例 (玄米)'!$1:$6</definedName>
    <definedName name="_xlnm.Print_Titles" localSheetId="1">'検査米入力用 (玄米)'!$1:$6</definedName>
    <definedName name="_xlnm.Print_Titles" localSheetId="2">'未検査米記入例 (玄米)'!$1:$6</definedName>
    <definedName name="_xlnm.Print_Titles" localSheetId="3">'未検査米入力用 (玄米)'!$1:$6</definedName>
    <definedName name="産地・銘柄等サンプル">銘柄名等!$A$2:$A$41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0" i="6" l="1"/>
  <c r="I69" i="6"/>
  <c r="I68" i="6"/>
  <c r="I67" i="6"/>
  <c r="I66" i="6"/>
  <c r="I65" i="6"/>
  <c r="I64" i="6"/>
  <c r="I63" i="6"/>
  <c r="I62"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I70" i="6" s="1"/>
  <c r="I71" i="6" s="1"/>
  <c r="H21" i="5"/>
  <c r="I20" i="5"/>
  <c r="C20" i="5"/>
  <c r="I19" i="5"/>
  <c r="C19" i="5"/>
  <c r="I18" i="5"/>
  <c r="C18" i="5"/>
  <c r="I17" i="5"/>
  <c r="C17" i="5"/>
  <c r="I16" i="5"/>
  <c r="C16" i="5"/>
  <c r="I15" i="5"/>
  <c r="C15" i="5"/>
  <c r="I14" i="5"/>
  <c r="C14" i="5"/>
  <c r="I13" i="5"/>
  <c r="C13" i="5"/>
  <c r="I12" i="5"/>
  <c r="C12" i="5"/>
  <c r="I11" i="5"/>
  <c r="C11" i="5"/>
  <c r="I10" i="5"/>
  <c r="C10" i="5"/>
  <c r="I9" i="5"/>
  <c r="C9" i="5"/>
  <c r="I8" i="5"/>
  <c r="C8" i="5"/>
  <c r="I7" i="5"/>
  <c r="I21" i="5" s="1"/>
  <c r="I22" i="5" s="1"/>
  <c r="C7" i="5"/>
  <c r="H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8" i="2"/>
  <c r="I7" i="2"/>
  <c r="I70" i="2" s="1"/>
  <c r="I71" i="2" s="1"/>
  <c r="H21" i="1"/>
  <c r="I20" i="1"/>
  <c r="C20" i="1"/>
  <c r="I19" i="1"/>
  <c r="C19" i="1"/>
  <c r="I18" i="1"/>
  <c r="C18" i="1"/>
  <c r="I17" i="1"/>
  <c r="C17" i="1"/>
  <c r="I16" i="1"/>
  <c r="C16" i="1"/>
  <c r="I15" i="1"/>
  <c r="C15" i="1"/>
  <c r="I14" i="1"/>
  <c r="C14" i="1"/>
  <c r="I13" i="1"/>
  <c r="C13" i="1"/>
  <c r="I12" i="1"/>
  <c r="C12" i="1"/>
  <c r="I11" i="1"/>
  <c r="C11" i="1"/>
  <c r="I10" i="1"/>
  <c r="C10" i="1"/>
  <c r="I9" i="1"/>
  <c r="C9" i="1"/>
  <c r="I8" i="1"/>
  <c r="C8" i="1"/>
  <c r="I7" i="1"/>
  <c r="I21" i="1" s="1"/>
  <c r="I22" i="1" s="1"/>
  <c r="C7" i="1"/>
</calcChain>
</file>

<file path=xl/sharedStrings.xml><?xml version="1.0" encoding="utf-8"?>
<sst xmlns="http://schemas.openxmlformats.org/spreadsheetml/2006/main" count="299" uniqueCount="78">
  <si>
    <t>別紙参考様式第6号の1</t>
    <rPh sb="0" eb="2">
      <t>ベッシ</t>
    </rPh>
    <rPh sb="2" eb="4">
      <t>サンコウ</t>
    </rPh>
    <rPh sb="4" eb="6">
      <t>ヨウシキ</t>
    </rPh>
    <rPh sb="6" eb="7">
      <t>ダイ</t>
    </rPh>
    <rPh sb="8" eb="9">
      <t>ゴウ</t>
    </rPh>
    <phoneticPr fontId="4"/>
  </si>
  <si>
    <r>
      <t>直接販売した米穀の数量報告書（</t>
    </r>
    <r>
      <rPr>
        <sz val="14"/>
        <color indexed="10"/>
        <rFont val="ＭＳ Ｐ明朝"/>
        <family val="1"/>
        <charset val="128"/>
      </rPr>
      <t>玄米</t>
    </r>
    <r>
      <rPr>
        <sz val="14"/>
        <color indexed="8"/>
        <rFont val="ＭＳ Ｐ明朝"/>
        <family val="1"/>
        <charset val="128"/>
      </rPr>
      <t>）</t>
    </r>
    <rPh sb="0" eb="2">
      <t>チョクセツ</t>
    </rPh>
    <rPh sb="2" eb="4">
      <t>ハンバイ</t>
    </rPh>
    <rPh sb="6" eb="8">
      <t>ベイコク</t>
    </rPh>
    <rPh sb="9" eb="11">
      <t>スウリョウ</t>
    </rPh>
    <rPh sb="11" eb="14">
      <t>ホウコクショ</t>
    </rPh>
    <rPh sb="15" eb="17">
      <t>ゲンマイ</t>
    </rPh>
    <phoneticPr fontId="4"/>
  </si>
  <si>
    <t>氏名：</t>
    <rPh sb="0" eb="2">
      <t>シメイ</t>
    </rPh>
    <phoneticPr fontId="4"/>
  </si>
  <si>
    <t>○○　○○</t>
    <phoneticPr fontId="4"/>
  </si>
  <si>
    <t>販売の相手先</t>
    <rPh sb="0" eb="2">
      <t>ハンバイ</t>
    </rPh>
    <rPh sb="3" eb="6">
      <t>アイテサキ</t>
    </rPh>
    <phoneticPr fontId="4"/>
  </si>
  <si>
    <r>
      <t xml:space="preserve">販売の相手先の業種
</t>
    </r>
    <r>
      <rPr>
        <sz val="8"/>
        <color indexed="8"/>
        <rFont val="ＭＳ Ｐ明朝"/>
        <family val="1"/>
        <charset val="128"/>
      </rPr>
      <t>下記から選択してください</t>
    </r>
    <r>
      <rPr>
        <sz val="10"/>
        <color indexed="8"/>
        <rFont val="ＭＳ Ｐ明朝"/>
        <family val="1"/>
        <charset val="128"/>
      </rPr>
      <t xml:space="preserve">
①卸・小売
②中食・外食
③消費者
④その他</t>
    </r>
    <rPh sb="0" eb="2">
      <t>ハンバイ</t>
    </rPh>
    <rPh sb="3" eb="6">
      <t>アイテサキ</t>
    </rPh>
    <rPh sb="7" eb="9">
      <t>ギョウシュ</t>
    </rPh>
    <rPh sb="10" eb="12">
      <t>カキ</t>
    </rPh>
    <rPh sb="14" eb="16">
      <t>センタク</t>
    </rPh>
    <rPh sb="24" eb="25">
      <t>オロシ</t>
    </rPh>
    <rPh sb="26" eb="28">
      <t>コウ</t>
    </rPh>
    <rPh sb="30" eb="32">
      <t>ナカショク</t>
    </rPh>
    <rPh sb="33" eb="35">
      <t>ガイショク</t>
    </rPh>
    <rPh sb="37" eb="40">
      <t>ショウヒシャ</t>
    </rPh>
    <rPh sb="44" eb="45">
      <t>タ</t>
    </rPh>
    <phoneticPr fontId="4"/>
  </si>
  <si>
    <t>銘柄名等</t>
    <rPh sb="0" eb="2">
      <t>メイガラ</t>
    </rPh>
    <rPh sb="2" eb="3">
      <t>メイ</t>
    </rPh>
    <rPh sb="3" eb="4">
      <t>トウ</t>
    </rPh>
    <phoneticPr fontId="4"/>
  </si>
  <si>
    <t>契約年月日</t>
    <rPh sb="0" eb="2">
      <t>ケイヤク</t>
    </rPh>
    <rPh sb="2" eb="5">
      <t>ネンガッピ</t>
    </rPh>
    <phoneticPr fontId="4"/>
  </si>
  <si>
    <t>販売(予定）
年月日</t>
    <rPh sb="0" eb="2">
      <t>ハンバイ</t>
    </rPh>
    <rPh sb="3" eb="5">
      <t>ヨテイ</t>
    </rPh>
    <rPh sb="7" eb="10">
      <t>ネンガッピ</t>
    </rPh>
    <phoneticPr fontId="4"/>
  </si>
  <si>
    <t>個数</t>
    <rPh sb="0" eb="2">
      <t>コスウ</t>
    </rPh>
    <phoneticPr fontId="4"/>
  </si>
  <si>
    <t>販売対象数量（kg）</t>
  </si>
  <si>
    <t>年産</t>
    <rPh sb="0" eb="2">
      <t>ネンサン</t>
    </rPh>
    <phoneticPr fontId="4"/>
  </si>
  <si>
    <t>産地・銘柄等</t>
    <rPh sb="0" eb="2">
      <t>サンチ</t>
    </rPh>
    <rPh sb="3" eb="5">
      <t>メイガラ</t>
    </rPh>
    <rPh sb="5" eb="6">
      <t>トウ</t>
    </rPh>
    <phoneticPr fontId="4"/>
  </si>
  <si>
    <t>量目
（kg）</t>
    <rPh sb="0" eb="2">
      <t>リョウモク</t>
    </rPh>
    <phoneticPr fontId="4"/>
  </si>
  <si>
    <t>※4月1日以降に販売予定で
あるもののみ記入する。</t>
    <rPh sb="2" eb="3">
      <t>ガツ</t>
    </rPh>
    <rPh sb="4" eb="5">
      <t>ヒ</t>
    </rPh>
    <rPh sb="5" eb="7">
      <t>イコウ</t>
    </rPh>
    <rPh sb="8" eb="10">
      <t>ハンバイ</t>
    </rPh>
    <rPh sb="10" eb="12">
      <t>ヨテイ</t>
    </rPh>
    <rPh sb="20" eb="22">
      <t>キニュウ</t>
    </rPh>
    <phoneticPr fontId="4"/>
  </si>
  <si>
    <t>○○米穀店</t>
    <rPh sb="2" eb="5">
      <t>ベイコクテン</t>
    </rPh>
    <phoneticPr fontId="4"/>
  </si>
  <si>
    <t>①卸・小売</t>
  </si>
  <si>
    <t>富山県産　コシヒカリ</t>
    <rPh sb="0" eb="2">
      <t>トヤマ</t>
    </rPh>
    <phoneticPr fontId="4"/>
  </si>
  <si>
    <t>スーパー□□□□</t>
  </si>
  <si>
    <t>◇◇◇食堂</t>
    <rPh sb="3" eb="5">
      <t>ショクドウ</t>
    </rPh>
    <phoneticPr fontId="4"/>
  </si>
  <si>
    <t>②中食・外食</t>
  </si>
  <si>
    <t>農林　一郎</t>
    <rPh sb="0" eb="2">
      <t>ノウリン</t>
    </rPh>
    <rPh sb="3" eb="5">
      <t>イチロウ</t>
    </rPh>
    <phoneticPr fontId="4"/>
  </si>
  <si>
    <t>③消費者</t>
  </si>
  <si>
    <t>富山県産　てんこもり</t>
  </si>
  <si>
    <t>農林　次郎</t>
    <rPh sb="0" eb="2">
      <t>ノウリン</t>
    </rPh>
    <rPh sb="3" eb="5">
      <t>ジロウ</t>
    </rPh>
    <phoneticPr fontId="4"/>
  </si>
  <si>
    <t>富山県産　てんたかく</t>
  </si>
  <si>
    <t>農林　三郎</t>
    <rPh sb="0" eb="2">
      <t>ノウリン</t>
    </rPh>
    <rPh sb="3" eb="4">
      <t>サブ</t>
    </rPh>
    <phoneticPr fontId="4"/>
  </si>
  <si>
    <t>富山県産　日本晴</t>
    <rPh sb="5" eb="8">
      <t>ニホンバ</t>
    </rPh>
    <phoneticPr fontId="4"/>
  </si>
  <si>
    <t>富山県産　山田錦</t>
    <rPh sb="5" eb="8">
      <t>ヤマダニシキ</t>
    </rPh>
    <phoneticPr fontId="4"/>
  </si>
  <si>
    <t>合　　計</t>
    <rPh sb="0" eb="1">
      <t>ゴウ</t>
    </rPh>
    <rPh sb="3" eb="4">
      <t>ケイ</t>
    </rPh>
    <phoneticPr fontId="4"/>
  </si>
  <si>
    <t>端数切捨て後</t>
    <rPh sb="0" eb="2">
      <t>ハスウ</t>
    </rPh>
    <rPh sb="2" eb="4">
      <t>キリス</t>
    </rPh>
    <rPh sb="5" eb="6">
      <t>ゴ</t>
    </rPh>
    <phoneticPr fontId="4"/>
  </si>
  <si>
    <t>注意事項</t>
    <rPh sb="0" eb="2">
      <t>チュウイ</t>
    </rPh>
    <rPh sb="2" eb="4">
      <t>ジコウ</t>
    </rPh>
    <phoneticPr fontId="4"/>
  </si>
  <si>
    <t>（１）交付前年度末（収穫年の翌年の３月31日）までに販売したもの又は販売契約を締結して販売の対象としたものの玄米数量を、販売の相手先ごと、銘柄（例えば、令和○年産特別栽培米○○県産コシヒカリ玄米○㎏詰め等）ごとに分けて、すべて記入してください。（同一の販売相手先に係る販売契約が複数ある場合等において、同一販売先に係る記述が複数行にまたがっても構いません。また、販売先ごとの小計を計算する必要もありません。）</t>
    <rPh sb="76" eb="78">
      <t>レイワ</t>
    </rPh>
    <phoneticPr fontId="4"/>
  </si>
  <si>
    <t>（２）１㎏未満の端数があるときには、切り捨てにより整理してください。</t>
  </si>
  <si>
    <t xml:space="preserve">（３）販売の相手先ごとの販売契約書、販売伝票等（当年産の銘柄ごとの販売（予定）年月日、販売対象数量が確認できる書類）の写しを添付してください。（インターネットやＦＡＸ等による注文販売の場合は、販売の相手先ごとの注文書の写し、注文者への送り状（代金請求書）、受領書等注文を受けて販売の対象としたことの事実が確認できる書類の写しで可。）        </t>
  </si>
  <si>
    <t>直接販売した米穀の数量報告書（玄米）</t>
    <rPh sb="0" eb="2">
      <t>チョクセツ</t>
    </rPh>
    <rPh sb="2" eb="4">
      <t>ハンバイ</t>
    </rPh>
    <rPh sb="6" eb="8">
      <t>ベイコク</t>
    </rPh>
    <rPh sb="9" eb="11">
      <t>スウリョウ</t>
    </rPh>
    <rPh sb="11" eb="14">
      <t>ホウコクショ</t>
    </rPh>
    <rPh sb="15" eb="17">
      <t>ゲンマイ</t>
    </rPh>
    <phoneticPr fontId="4"/>
  </si>
  <si>
    <t>６年産</t>
    <rPh sb="1" eb="3">
      <t>ネンサン</t>
    </rPh>
    <phoneticPr fontId="4"/>
  </si>
  <si>
    <t>産地・銘柄等サンプル</t>
    <rPh sb="0" eb="2">
      <t>サンチ</t>
    </rPh>
    <rPh sb="3" eb="5">
      <t>メイガラ</t>
    </rPh>
    <rPh sb="5" eb="6">
      <t>トウ</t>
    </rPh>
    <phoneticPr fontId="4"/>
  </si>
  <si>
    <t>富山県産　コシヒカリ</t>
  </si>
  <si>
    <t>富山県産　ハナエチゼン</t>
  </si>
  <si>
    <t>富山県産　ひとめぼれ</t>
  </si>
  <si>
    <t>富山県産　フクヒカリ</t>
  </si>
  <si>
    <t>富山県産　とがおとめ</t>
  </si>
  <si>
    <t>富山県産　日本晴</t>
  </si>
  <si>
    <t>富山県産　赤むすび</t>
  </si>
  <si>
    <t>富山県産　おわら美人</t>
  </si>
  <si>
    <t>富山県産　つくばＳＤ２号</t>
  </si>
  <si>
    <t>富山県産　ミルキークイーン</t>
  </si>
  <si>
    <t>富山県産　あきさかり</t>
  </si>
  <si>
    <t>富山県産　黒むすび</t>
  </si>
  <si>
    <t>富山県産　どんとこい</t>
  </si>
  <si>
    <t>富山県産　ゆうだい２１</t>
  </si>
  <si>
    <t>富山県産　あきたこまち</t>
  </si>
  <si>
    <t>富山県産　春陽</t>
  </si>
  <si>
    <t>富山県産　花キラリ</t>
  </si>
  <si>
    <t>富山県産　夢ごこち</t>
  </si>
  <si>
    <t>富山県産　あきだわら</t>
  </si>
  <si>
    <t>富山県産　つきあかり</t>
  </si>
  <si>
    <t>富山県産　富富富</t>
  </si>
  <si>
    <t>富山県産　縁結び</t>
  </si>
  <si>
    <t>富山県産　つくばＳＤ１号</t>
  </si>
  <si>
    <t>富山県産　みつひかり</t>
  </si>
  <si>
    <t>富山県産　にこまる</t>
    <rPh sb="0" eb="2">
      <t>トヤマ</t>
    </rPh>
    <rPh sb="2" eb="4">
      <t>ケンサン</t>
    </rPh>
    <phoneticPr fontId="4"/>
  </si>
  <si>
    <t>富山県産　こがねもち</t>
  </si>
  <si>
    <t>富山県産　新大正糯</t>
  </si>
  <si>
    <t>富山県産　とみちから</t>
  </si>
  <si>
    <t>富山県産　らいちょうもち</t>
  </si>
  <si>
    <t>富山県産　カグラモチ</t>
  </si>
  <si>
    <t>富山県産　雄山錦</t>
  </si>
  <si>
    <t>富山県産　五百万石</t>
  </si>
  <si>
    <t>富山県産　富の香</t>
  </si>
  <si>
    <t>富山県産　美山錦</t>
  </si>
  <si>
    <t>富山県産　山田錦</t>
  </si>
  <si>
    <t>販売の相手先の業種サンプル</t>
    <rPh sb="0" eb="2">
      <t>ハンバイ</t>
    </rPh>
    <rPh sb="3" eb="6">
      <t>アイテサキ</t>
    </rPh>
    <rPh sb="7" eb="9">
      <t>ギョウシュ</t>
    </rPh>
    <phoneticPr fontId="4"/>
  </si>
  <si>
    <t>①卸・小売</t>
    <phoneticPr fontId="4"/>
  </si>
  <si>
    <t>②中食・外食</t>
    <phoneticPr fontId="4"/>
  </si>
  <si>
    <t>③消費者</t>
    <phoneticPr fontId="4"/>
  </si>
  <si>
    <t>①主食用　　②ふるい目　１．８ｍｍ　　③水分含量　　15.0％</t>
    <rPh sb="1" eb="4">
      <t>シュショクヨウ</t>
    </rPh>
    <rPh sb="10" eb="11">
      <t>メ</t>
    </rPh>
    <rPh sb="20" eb="24">
      <t>スイブンガンリョウ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</si>
</sst>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e&quot;年産&quot;"/>
    <numFmt numFmtId="177" formatCode="0.0"/>
    <numFmt numFmtId="178" formatCode="[$-411]ggge&quot;年&quot;m&quot;月&quot;d&quot;日&quot;;@"/>
    <numFmt numFmtId="179" formatCode="#,##0.0;[Red]\-#,##0.0"/>
  </numFmts>
  <fonts count="16" x14ac:knownFonts="1">
    <font>
      <sz val="11"/>
      <color theme="1"/>
      <name val="游ゴシック"/>
      <family val="3"/>
      <charset val="128"/>
      <scheme val="minor"/>
    </font>
    <font>
      <sz val="11"/>
      <color theme="1"/>
      <name val="游ゴシック"/>
      <family val="3"/>
      <charset val="128"/>
      <scheme val="minor"/>
    </font>
    <font>
      <sz val="11"/>
      <color theme="1"/>
      <name val="ＭＳ Ｐ明朝"/>
      <family val="1"/>
      <charset val="128"/>
    </font>
    <font>
      <sz val="6"/>
      <name val="游ゴシック"/>
      <family val="3"/>
      <charset val="128"/>
      <scheme val="minor"/>
    </font>
    <font>
      <sz val="6"/>
      <name val="ＭＳ Ｐゴシック"/>
      <family val="3"/>
      <charset val="128"/>
    </font>
    <font>
      <sz val="14"/>
      <color theme="1"/>
      <name val="ＭＳ Ｐ明朝"/>
      <family val="1"/>
      <charset val="128"/>
    </font>
    <font>
      <sz val="14"/>
      <color indexed="10"/>
      <name val="ＭＳ Ｐ明朝"/>
      <family val="1"/>
      <charset val="128"/>
    </font>
    <font>
      <sz val="14"/>
      <color indexed="8"/>
      <name val="ＭＳ Ｐ明朝"/>
      <family val="1"/>
      <charset val="128"/>
    </font>
    <font>
      <sz val="10"/>
      <color theme="1"/>
      <name val="ＭＳ Ｐ明朝"/>
      <family val="1"/>
      <charset val="128"/>
    </font>
    <font>
      <sz val="8"/>
      <color indexed="8"/>
      <name val="ＭＳ Ｐ明朝"/>
      <family val="1"/>
      <charset val="128"/>
    </font>
    <font>
      <sz val="10"/>
      <color indexed="8"/>
      <name val="ＭＳ Ｐ明朝"/>
      <family val="1"/>
      <charset val="128"/>
    </font>
    <font>
      <b/>
      <sz val="10"/>
      <color theme="1"/>
      <name val="ＭＳ Ｐ明朝"/>
      <family val="1"/>
      <charset val="128"/>
    </font>
    <font>
      <sz val="11"/>
      <color theme="1"/>
      <name val="ＭＳ ゴシック"/>
      <family val="3"/>
      <charset val="128"/>
    </font>
    <font>
      <sz val="11"/>
      <name val="游ゴシック"/>
      <family val="3"/>
      <charset val="128"/>
      <scheme val="minor"/>
    </font>
    <font>
      <b/>
      <sz val="11"/>
      <color theme="1"/>
      <name val="游ゴシック"/>
      <family val="3"/>
      <charset val="128"/>
      <scheme val="minor"/>
    </font>
    <font>
      <sz val="11"/>
      <color rgb="FFFF0000"/>
      <name val="ＭＳ Ｐ明朝"/>
      <family val="1"/>
      <charset val="128"/>
    </font>
  </fonts>
  <fills count="6">
    <fill>
      <patternFill patternType="none"/>
    </fill>
    <fill>
      <patternFill patternType="gray125"/>
    </fill>
    <fill>
      <patternFill patternType="solid">
        <fgColor rgb="FFFFFF99"/>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5" tint="0.79998168889431442"/>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pplyAlignment="1">
      <alignment horizontal="center"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shrinkToFit="1"/>
    </xf>
    <xf numFmtId="0" fontId="0" fillId="0" borderId="0" xfId="0" applyAlignment="1">
      <alignment horizontal="center" vertical="center"/>
    </xf>
    <xf numFmtId="0" fontId="2" fillId="0" borderId="2" xfId="0" applyFont="1" applyBorder="1" applyAlignment="1">
      <alignment horizontal="center" vertical="center"/>
    </xf>
    <xf numFmtId="0" fontId="8"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11" fillId="3"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2" borderId="3" xfId="0" applyFont="1" applyFill="1" applyBorder="1" applyAlignment="1">
      <alignment horizontal="center" vertical="center" shrinkToFit="1"/>
    </xf>
    <xf numFmtId="176" fontId="2" fillId="0" borderId="3" xfId="0" applyNumberFormat="1" applyFont="1" applyBorder="1" applyAlignment="1">
      <alignment horizontal="center" vertical="center" shrinkToFit="1"/>
    </xf>
    <xf numFmtId="177" fontId="12" fillId="2" borderId="3" xfId="0" applyNumberFormat="1" applyFont="1" applyFill="1" applyBorder="1" applyAlignment="1">
      <alignment horizontal="center" vertical="center" shrinkToFit="1"/>
    </xf>
    <xf numFmtId="178" fontId="2" fillId="2" borderId="3" xfId="0" applyNumberFormat="1" applyFont="1" applyFill="1" applyBorder="1" applyAlignment="1">
      <alignment horizontal="right" vertical="center" shrinkToFit="1"/>
    </xf>
    <xf numFmtId="38" fontId="12" fillId="2" borderId="3" xfId="1" applyFont="1" applyFill="1" applyBorder="1" applyAlignment="1">
      <alignment horizontal="center" vertical="center" shrinkToFit="1"/>
    </xf>
    <xf numFmtId="179" fontId="12" fillId="4" borderId="3" xfId="1" applyNumberFormat="1" applyFont="1" applyFill="1" applyBorder="1" applyAlignment="1">
      <alignment horizontal="right" vertical="center" indent="1" shrinkToFit="1"/>
    </xf>
    <xf numFmtId="0" fontId="13" fillId="0" borderId="0" xfId="0" applyFont="1">
      <alignment vertical="center"/>
    </xf>
    <xf numFmtId="177" fontId="12" fillId="2" borderId="3" xfId="0" applyNumberFormat="1" applyFont="1" applyFill="1" applyBorder="1" applyAlignment="1">
      <alignment vertical="center" shrinkToFit="1"/>
    </xf>
    <xf numFmtId="178" fontId="2" fillId="2" borderId="3" xfId="0" applyNumberFormat="1" applyFont="1" applyFill="1" applyBorder="1" applyAlignment="1">
      <alignment vertical="center" shrinkToFit="1"/>
    </xf>
    <xf numFmtId="179" fontId="12" fillId="4" borderId="3" xfId="1" applyNumberFormat="1" applyFont="1" applyFill="1" applyBorder="1" applyAlignment="1">
      <alignment horizontal="right"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38" fontId="12" fillId="4" borderId="3" xfId="1" applyFont="1" applyFill="1" applyBorder="1" applyAlignment="1">
      <alignment horizontal="center" vertical="center" shrinkToFit="1"/>
    </xf>
    <xf numFmtId="0" fontId="2" fillId="0" borderId="5" xfId="0" applyFont="1" applyBorder="1">
      <alignment vertical="center"/>
    </xf>
    <xf numFmtId="0" fontId="2" fillId="0" borderId="6" xfId="0" applyFont="1" applyBorder="1">
      <alignment vertical="center"/>
    </xf>
    <xf numFmtId="0" fontId="2" fillId="0" borderId="6" xfId="0" applyFont="1" applyBorder="1" applyAlignment="1">
      <alignment horizontal="center" vertical="center"/>
    </xf>
    <xf numFmtId="0" fontId="0" fillId="0" borderId="6" xfId="0" applyBorder="1">
      <alignment vertical="center"/>
    </xf>
    <xf numFmtId="0" fontId="2" fillId="0" borderId="6" xfId="0" applyFont="1" applyBorder="1" applyAlignment="1">
      <alignment horizontal="right" vertical="center"/>
    </xf>
    <xf numFmtId="179" fontId="12" fillId="4" borderId="3" xfId="0" applyNumberFormat="1" applyFont="1" applyFill="1" applyBorder="1">
      <alignment vertical="center"/>
    </xf>
    <xf numFmtId="0" fontId="2" fillId="0" borderId="0" xfId="0" applyFont="1" applyAlignment="1">
      <alignment vertical="center" wrapText="1"/>
    </xf>
    <xf numFmtId="0" fontId="2" fillId="0" borderId="1" xfId="0" applyFont="1" applyBorder="1" applyAlignment="1">
      <alignment horizontal="center" vertical="center" shrinkToFit="1"/>
    </xf>
    <xf numFmtId="0" fontId="8" fillId="0" borderId="4" xfId="0" applyFont="1" applyBorder="1" applyAlignment="1">
      <alignment horizontal="center" vertical="center" wrapText="1"/>
    </xf>
    <xf numFmtId="0" fontId="2" fillId="0" borderId="3" xfId="0" applyFont="1" applyBorder="1" applyAlignment="1">
      <alignment horizontal="center" vertical="center" shrinkToFit="1"/>
    </xf>
    <xf numFmtId="177" fontId="12" fillId="0" borderId="3" xfId="0" applyNumberFormat="1" applyFont="1" applyBorder="1" applyAlignment="1">
      <alignment vertical="center" shrinkToFit="1"/>
    </xf>
    <xf numFmtId="178" fontId="2" fillId="0" borderId="3" xfId="0" applyNumberFormat="1" applyFont="1" applyBorder="1" applyAlignment="1">
      <alignment vertical="center" shrinkToFit="1"/>
    </xf>
    <xf numFmtId="38" fontId="12" fillId="0" borderId="3" xfId="1" applyFont="1" applyFill="1" applyBorder="1" applyAlignment="1">
      <alignment horizontal="center" vertical="center" shrinkToFit="1"/>
    </xf>
    <xf numFmtId="179" fontId="12" fillId="0" borderId="3" xfId="1" applyNumberFormat="1" applyFont="1" applyFill="1" applyBorder="1" applyAlignment="1">
      <alignment horizontal="right" vertical="center" shrinkToFit="1"/>
    </xf>
    <xf numFmtId="179" fontId="12" fillId="0" borderId="3" xfId="0" applyNumberFormat="1" applyFont="1" applyBorder="1" applyAlignment="1">
      <alignment vertical="center" shrinkToFit="1"/>
    </xf>
    <xf numFmtId="0" fontId="14" fillId="0" borderId="3" xfId="0" applyFont="1" applyBorder="1">
      <alignment vertical="center"/>
    </xf>
    <xf numFmtId="0" fontId="0" fillId="0" borderId="3" xfId="0" applyBorder="1">
      <alignment vertical="center"/>
    </xf>
    <xf numFmtId="38" fontId="12" fillId="5" borderId="3" xfId="1" applyFont="1" applyFill="1" applyBorder="1" applyAlignment="1">
      <alignment horizontal="center" vertical="center" shrinkToFit="1"/>
    </xf>
    <xf numFmtId="179" fontId="12" fillId="5" borderId="3" xfId="1" applyNumberFormat="1" applyFont="1" applyFill="1" applyBorder="1" applyAlignment="1">
      <alignment horizontal="right" vertical="center" indent="1" shrinkToFit="1"/>
    </xf>
    <xf numFmtId="179" fontId="12" fillId="5" borderId="3" xfId="1" applyNumberFormat="1" applyFont="1" applyFill="1" applyBorder="1" applyAlignment="1">
      <alignment horizontal="right" vertical="center" shrinkToFit="1"/>
    </xf>
    <xf numFmtId="179" fontId="12" fillId="5" borderId="3" xfId="0" applyNumberFormat="1" applyFont="1" applyFill="1" applyBorder="1">
      <alignment vertical="center"/>
    </xf>
    <xf numFmtId="0" fontId="15" fillId="0" borderId="6" xfId="0" applyFont="1" applyBorder="1">
      <alignment vertical="center"/>
    </xf>
  </cellXfs>
  <cellStyles count="2">
    <cellStyle name="桁区切り" xfId="1" builtinId="6"/>
    <cellStyle name="標準" xfId="0" builtinId="0"/>
  </cellStyles>
  <dxfs count="2">
    <dxf>
      <numFmt numFmtId="180" formatCode="&quot;令和元年&quot;m&quot;月&quot;d&quot;日&quot;"/>
    </dxf>
    <dxf>
      <numFmt numFmtId="180" formatCode="&quot;令和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1000125</xdr:colOff>
      <xdr:row>6</xdr:row>
      <xdr:rowOff>38100</xdr:rowOff>
    </xdr:from>
    <xdr:to>
      <xdr:col>5</xdr:col>
      <xdr:colOff>1066800</xdr:colOff>
      <xdr:row>11</xdr:row>
      <xdr:rowOff>228600</xdr:rowOff>
    </xdr:to>
    <xdr:cxnSp macro="">
      <xdr:nvCxnSpPr>
        <xdr:cNvPr id="2" name="直線矢印コネクタ 5">
          <a:extLst>
            <a:ext uri="{FF2B5EF4-FFF2-40B4-BE49-F238E27FC236}">
              <a16:creationId xmlns:a16="http://schemas.microsoft.com/office/drawing/2014/main" id="{E5A16B54-9047-4614-A861-E470F015A133}"/>
            </a:ext>
          </a:extLst>
        </xdr:cNvPr>
        <xdr:cNvCxnSpPr>
          <a:cxnSpLocks noChangeShapeType="1"/>
        </xdr:cNvCxnSpPr>
      </xdr:nvCxnSpPr>
      <xdr:spPr bwMode="auto">
        <a:xfrm flipH="1">
          <a:off x="7562850" y="1905000"/>
          <a:ext cx="66675" cy="142875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123825</xdr:colOff>
      <xdr:row>14</xdr:row>
      <xdr:rowOff>76198</xdr:rowOff>
    </xdr:from>
    <xdr:to>
      <xdr:col>3</xdr:col>
      <xdr:colOff>1724025</xdr:colOff>
      <xdr:row>19</xdr:row>
      <xdr:rowOff>238125</xdr:rowOff>
    </xdr:to>
    <xdr:sp macro="" textlink="">
      <xdr:nvSpPr>
        <xdr:cNvPr id="3" name="テキスト ボックス 2">
          <a:extLst>
            <a:ext uri="{FF2B5EF4-FFF2-40B4-BE49-F238E27FC236}">
              <a16:creationId xmlns:a16="http://schemas.microsoft.com/office/drawing/2014/main" id="{F8269340-435F-41CE-B0E3-353BFF99AD4F}"/>
            </a:ext>
          </a:extLst>
        </xdr:cNvPr>
        <xdr:cNvSpPr txBox="1"/>
      </xdr:nvSpPr>
      <xdr:spPr>
        <a:xfrm>
          <a:off x="4267200" y="3924298"/>
          <a:ext cx="1600200" cy="1400177"/>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latin typeface="ＭＳ ゴシック" panose="020B0609070205080204" pitchFamily="49" charset="-128"/>
              <a:ea typeface="ＭＳ ゴシック" panose="020B0609070205080204" pitchFamily="49" charset="-128"/>
            </a:rPr>
            <a:t>・販売した銘柄名等をドロップダウンリストから選択してください。</a:t>
          </a:r>
          <a:endParaRPr kumimoji="1" lang="en-US" altLang="ja-JP" sz="1100">
            <a:latin typeface="ＭＳ ゴシック" panose="020B0609070205080204" pitchFamily="49" charset="-128"/>
            <a:ea typeface="ＭＳ ゴシック" panose="020B0609070205080204" pitchFamily="49" charset="-128"/>
          </a:endParaRPr>
        </a:p>
        <a:p>
          <a:pPr>
            <a:lnSpc>
              <a:spcPts val="1300"/>
            </a:lnSpc>
          </a:pPr>
          <a:r>
            <a:rPr kumimoji="1" lang="ja-JP" altLang="en-US" sz="1100">
              <a:latin typeface="ＭＳ ゴシック" panose="020B0609070205080204" pitchFamily="49" charset="-128"/>
              <a:ea typeface="ＭＳ ゴシック" panose="020B0609070205080204" pitchFamily="49" charset="-128"/>
            </a:rPr>
            <a:t>・直接入力することも可能です。</a:t>
          </a:r>
        </a:p>
      </xdr:txBody>
    </xdr:sp>
    <xdr:clientData/>
  </xdr:twoCellAnchor>
  <xdr:twoCellAnchor>
    <xdr:from>
      <xdr:col>5</xdr:col>
      <xdr:colOff>85725</xdr:colOff>
      <xdr:row>14</xdr:row>
      <xdr:rowOff>66675</xdr:rowOff>
    </xdr:from>
    <xdr:to>
      <xdr:col>5</xdr:col>
      <xdr:colOff>1666875</xdr:colOff>
      <xdr:row>19</xdr:row>
      <xdr:rowOff>228600</xdr:rowOff>
    </xdr:to>
    <xdr:sp macro="" textlink="">
      <xdr:nvSpPr>
        <xdr:cNvPr id="4" name="テキスト ボックス 3">
          <a:extLst>
            <a:ext uri="{FF2B5EF4-FFF2-40B4-BE49-F238E27FC236}">
              <a16:creationId xmlns:a16="http://schemas.microsoft.com/office/drawing/2014/main" id="{02D8A8AD-E136-4A43-89C8-A3F562C6ECA9}"/>
            </a:ext>
          </a:extLst>
        </xdr:cNvPr>
        <xdr:cNvSpPr txBox="1"/>
      </xdr:nvSpPr>
      <xdr:spPr>
        <a:xfrm>
          <a:off x="6648450" y="3914775"/>
          <a:ext cx="1581150" cy="1400175"/>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latin typeface="ＭＳ ゴシック" panose="020B0609070205080204" pitchFamily="49" charset="-128"/>
              <a:ea typeface="ＭＳ ゴシック" panose="020B0609070205080204" pitchFamily="49" charset="-128"/>
            </a:rPr>
            <a:t>・収穫年の翌年４月１日以降に米穀を引き渡す場合は、収穫年の翌年の３月</a:t>
          </a:r>
          <a:r>
            <a:rPr kumimoji="1" lang="en-US" altLang="ja-JP" sz="1100">
              <a:latin typeface="ＭＳ ゴシック" panose="020B0609070205080204" pitchFamily="49" charset="-128"/>
              <a:ea typeface="ＭＳ ゴシック" panose="020B0609070205080204" pitchFamily="49" charset="-128"/>
            </a:rPr>
            <a:t>31</a:t>
          </a:r>
          <a:r>
            <a:rPr kumimoji="1" lang="ja-JP" altLang="en-US" sz="1100">
              <a:latin typeface="ＭＳ ゴシック" panose="020B0609070205080204" pitchFamily="49" charset="-128"/>
              <a:ea typeface="ＭＳ ゴシック" panose="020B0609070205080204" pitchFamily="49" charset="-128"/>
            </a:rPr>
            <a:t>日以前に契約していたことを証明する書類の添付が必要です。</a:t>
          </a:r>
        </a:p>
      </xdr:txBody>
    </xdr:sp>
    <xdr:clientData/>
  </xdr:twoCellAnchor>
  <xdr:twoCellAnchor>
    <xdr:from>
      <xdr:col>6</xdr:col>
      <xdr:colOff>123825</xdr:colOff>
      <xdr:row>14</xdr:row>
      <xdr:rowOff>76200</xdr:rowOff>
    </xdr:from>
    <xdr:to>
      <xdr:col>6</xdr:col>
      <xdr:colOff>1276350</xdr:colOff>
      <xdr:row>19</xdr:row>
      <xdr:rowOff>228600</xdr:rowOff>
    </xdr:to>
    <xdr:sp macro="" textlink="">
      <xdr:nvSpPr>
        <xdr:cNvPr id="5" name="テキスト ボックス 4">
          <a:extLst>
            <a:ext uri="{FF2B5EF4-FFF2-40B4-BE49-F238E27FC236}">
              <a16:creationId xmlns:a16="http://schemas.microsoft.com/office/drawing/2014/main" id="{F97D0F37-6866-404A-AED2-91826D6950ED}"/>
            </a:ext>
          </a:extLst>
        </xdr:cNvPr>
        <xdr:cNvSpPr txBox="1"/>
      </xdr:nvSpPr>
      <xdr:spPr>
        <a:xfrm>
          <a:off x="8391525" y="3924300"/>
          <a:ext cx="1152525" cy="1390650"/>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100">
              <a:latin typeface="ＭＳ ゴシック" panose="020B0609070205080204" pitchFamily="49" charset="-128"/>
              <a:ea typeface="ＭＳ ゴシック" panose="020B0609070205080204" pitchFamily="49" charset="-128"/>
            </a:rPr>
            <a:t>・収穫年の翌年４月１日以降に米穀を引き渡す場合は、予定年月日を記入してください。</a:t>
          </a:r>
        </a:p>
      </xdr:txBody>
    </xdr:sp>
    <xdr:clientData/>
  </xdr:twoCellAnchor>
  <xdr:twoCellAnchor>
    <xdr:from>
      <xdr:col>8</xdr:col>
      <xdr:colOff>152400</xdr:colOff>
      <xdr:row>14</xdr:row>
      <xdr:rowOff>66675</xdr:rowOff>
    </xdr:from>
    <xdr:to>
      <xdr:col>8</xdr:col>
      <xdr:colOff>1800225</xdr:colOff>
      <xdr:row>19</xdr:row>
      <xdr:rowOff>219074</xdr:rowOff>
    </xdr:to>
    <xdr:sp macro="" textlink="">
      <xdr:nvSpPr>
        <xdr:cNvPr id="6" name="テキスト ボックス 5">
          <a:extLst>
            <a:ext uri="{FF2B5EF4-FFF2-40B4-BE49-F238E27FC236}">
              <a16:creationId xmlns:a16="http://schemas.microsoft.com/office/drawing/2014/main" id="{D8680795-C281-4EDC-9746-662CADA61193}"/>
            </a:ext>
          </a:extLst>
        </xdr:cNvPr>
        <xdr:cNvSpPr txBox="1"/>
      </xdr:nvSpPr>
      <xdr:spPr>
        <a:xfrm>
          <a:off x="10448925" y="3914775"/>
          <a:ext cx="1647825" cy="1390649"/>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latin typeface="ＭＳ ゴシック" panose="020B0609070205080204" pitchFamily="49" charset="-128"/>
              <a:ea typeface="ＭＳ ゴシック" panose="020B0609070205080204" pitchFamily="49" charset="-128"/>
            </a:rPr>
            <a:t>・計算式がセットされています。</a:t>
          </a:r>
        </a:p>
      </xdr:txBody>
    </xdr:sp>
    <xdr:clientData/>
  </xdr:twoCellAnchor>
  <xdr:twoCellAnchor>
    <xdr:from>
      <xdr:col>0</xdr:col>
      <xdr:colOff>1238249</xdr:colOff>
      <xdr:row>14</xdr:row>
      <xdr:rowOff>38100</xdr:rowOff>
    </xdr:from>
    <xdr:to>
      <xdr:col>2</xdr:col>
      <xdr:colOff>428625</xdr:colOff>
      <xdr:row>20</xdr:row>
      <xdr:rowOff>9525</xdr:rowOff>
    </xdr:to>
    <xdr:sp macro="" textlink="">
      <xdr:nvSpPr>
        <xdr:cNvPr id="7" name="テキスト ボックス 6">
          <a:extLst>
            <a:ext uri="{FF2B5EF4-FFF2-40B4-BE49-F238E27FC236}">
              <a16:creationId xmlns:a16="http://schemas.microsoft.com/office/drawing/2014/main" id="{E8F31AAA-6525-49D0-B06F-35BF9CDA7551}"/>
            </a:ext>
          </a:extLst>
        </xdr:cNvPr>
        <xdr:cNvSpPr txBox="1"/>
      </xdr:nvSpPr>
      <xdr:spPr>
        <a:xfrm>
          <a:off x="1238249" y="3886200"/>
          <a:ext cx="2314576" cy="1457325"/>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latin typeface="ＭＳ ゴシック" panose="020B0609070205080204" pitchFamily="49" charset="-128"/>
              <a:ea typeface="ＭＳ ゴシック" panose="020B0609070205080204" pitchFamily="49" charset="-128"/>
            </a:rPr>
            <a:t>・販売の相手先の業種が①～③の場合は、ドロップダウンリストから選択してください。</a:t>
          </a:r>
          <a:endParaRPr kumimoji="1" lang="en-US" altLang="ja-JP" sz="1100">
            <a:latin typeface="ＭＳ ゴシック" panose="020B0609070205080204" pitchFamily="49" charset="-128"/>
            <a:ea typeface="ＭＳ ゴシック" panose="020B0609070205080204" pitchFamily="49" charset="-128"/>
          </a:endParaRPr>
        </a:p>
        <a:p>
          <a:pPr>
            <a:lnSpc>
              <a:spcPts val="1300"/>
            </a:lnSpc>
          </a:pPr>
          <a:r>
            <a:rPr kumimoji="1" lang="ja-JP" altLang="en-US" sz="1100">
              <a:latin typeface="ＭＳ ゴシック" panose="020B0609070205080204" pitchFamily="49" charset="-128"/>
              <a:ea typeface="ＭＳ ゴシック" panose="020B0609070205080204" pitchFamily="49" charset="-128"/>
            </a:rPr>
            <a:t>・「④その他」を選択する場合は、（）を付して仕向先を記入してください。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例</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④（醸造所）</a:t>
          </a:r>
        </a:p>
      </xdr:txBody>
    </xdr:sp>
    <xdr:clientData/>
  </xdr:twoCellAnchor>
  <xdr:twoCellAnchor>
    <xdr:from>
      <xdr:col>1</xdr:col>
      <xdr:colOff>38101</xdr:colOff>
      <xdr:row>4</xdr:row>
      <xdr:rowOff>371474</xdr:rowOff>
    </xdr:from>
    <xdr:to>
      <xdr:col>1</xdr:col>
      <xdr:colOff>1524000</xdr:colOff>
      <xdr:row>5</xdr:row>
      <xdr:rowOff>466724</xdr:rowOff>
    </xdr:to>
    <xdr:sp macro="" textlink="">
      <xdr:nvSpPr>
        <xdr:cNvPr id="8" name="大かっこ 7">
          <a:extLst>
            <a:ext uri="{FF2B5EF4-FFF2-40B4-BE49-F238E27FC236}">
              <a16:creationId xmlns:a16="http://schemas.microsoft.com/office/drawing/2014/main" id="{609225D5-5808-433C-B288-A138FA9CC2D6}"/>
            </a:ext>
          </a:extLst>
        </xdr:cNvPr>
        <xdr:cNvSpPr/>
      </xdr:nvSpPr>
      <xdr:spPr>
        <a:xfrm>
          <a:off x="1600201" y="1190624"/>
          <a:ext cx="1485899" cy="6191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57150</xdr:colOff>
      <xdr:row>0</xdr:row>
      <xdr:rowOff>114300</xdr:rowOff>
    </xdr:from>
    <xdr:to>
      <xdr:col>2</xdr:col>
      <xdr:colOff>733425</xdr:colOff>
      <xdr:row>2</xdr:row>
      <xdr:rowOff>180975</xdr:rowOff>
    </xdr:to>
    <xdr:sp macro="" textlink="">
      <xdr:nvSpPr>
        <xdr:cNvPr id="9" name="テキスト ボックス 8">
          <a:extLst>
            <a:ext uri="{FF2B5EF4-FFF2-40B4-BE49-F238E27FC236}">
              <a16:creationId xmlns:a16="http://schemas.microsoft.com/office/drawing/2014/main" id="{4669F651-52BF-4158-8BD8-9213BC84ABB5}"/>
            </a:ext>
          </a:extLst>
        </xdr:cNvPr>
        <xdr:cNvSpPr txBox="1"/>
      </xdr:nvSpPr>
      <xdr:spPr>
        <a:xfrm>
          <a:off x="1619250" y="114300"/>
          <a:ext cx="2238375" cy="552450"/>
        </a:xfrm>
        <a:prstGeom prst="rect">
          <a:avLst/>
        </a:prstGeom>
        <a:solidFill>
          <a:schemeClr val="lt1"/>
        </a:solidFill>
        <a:ln w="44450" cmpd="tri">
          <a:solidFill>
            <a:srgbClr val="0000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solidFill>
                <a:srgbClr val="0000CC"/>
              </a:solidFill>
              <a:latin typeface="UD デジタル 教科書体 NK-B" panose="02020700000000000000" pitchFamily="18" charset="-128"/>
              <a:ea typeface="UD デジタル 教科書体 NK-B" panose="02020700000000000000" pitchFamily="18" charset="-128"/>
            </a:rPr>
            <a:t>検査米用</a:t>
          </a:r>
        </a:p>
      </xdr:txBody>
    </xdr:sp>
    <xdr:clientData/>
  </xdr:twoCellAnchor>
  <xdr:oneCellAnchor>
    <xdr:from>
      <xdr:col>6</xdr:col>
      <xdr:colOff>0</xdr:colOff>
      <xdr:row>0</xdr:row>
      <xdr:rowOff>0</xdr:rowOff>
    </xdr:from>
    <xdr:ext cx="4031873" cy="492443"/>
    <xdr:sp macro="" textlink="">
      <xdr:nvSpPr>
        <xdr:cNvPr id="10" name="テキスト ボックス 9">
          <a:extLst>
            <a:ext uri="{FF2B5EF4-FFF2-40B4-BE49-F238E27FC236}">
              <a16:creationId xmlns:a16="http://schemas.microsoft.com/office/drawing/2014/main" id="{3E489C89-4F1E-4752-A614-3CEDAF937B14}"/>
            </a:ext>
          </a:extLst>
        </xdr:cNvPr>
        <xdr:cNvSpPr txBox="1"/>
      </xdr:nvSpPr>
      <xdr:spPr>
        <a:xfrm>
          <a:off x="8267700" y="0"/>
          <a:ext cx="4031873"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t>＜</a:t>
          </a:r>
          <a:r>
            <a:rPr kumimoji="1" lang="ja-JP" altLang="en-US" sz="2400">
              <a:solidFill>
                <a:srgbClr val="FF0000"/>
              </a:solidFill>
            </a:rPr>
            <a:t>検査米の玄米用</a:t>
          </a:r>
          <a:r>
            <a:rPr kumimoji="1" lang="ja-JP" altLang="en-US" sz="2400"/>
            <a:t>：記入例＞</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38101</xdr:colOff>
      <xdr:row>4</xdr:row>
      <xdr:rowOff>285750</xdr:rowOff>
    </xdr:from>
    <xdr:to>
      <xdr:col>1</xdr:col>
      <xdr:colOff>1524000</xdr:colOff>
      <xdr:row>5</xdr:row>
      <xdr:rowOff>438150</xdr:rowOff>
    </xdr:to>
    <xdr:sp macro="" textlink="">
      <xdr:nvSpPr>
        <xdr:cNvPr id="2" name="大かっこ 1">
          <a:extLst>
            <a:ext uri="{FF2B5EF4-FFF2-40B4-BE49-F238E27FC236}">
              <a16:creationId xmlns:a16="http://schemas.microsoft.com/office/drawing/2014/main" id="{362B138A-0587-4C2E-9117-F1B4519DE8DA}"/>
            </a:ext>
          </a:extLst>
        </xdr:cNvPr>
        <xdr:cNvSpPr/>
      </xdr:nvSpPr>
      <xdr:spPr>
        <a:xfrm>
          <a:off x="1600201" y="1104900"/>
          <a:ext cx="1485899" cy="6762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276225</xdr:colOff>
      <xdr:row>0</xdr:row>
      <xdr:rowOff>142875</xdr:rowOff>
    </xdr:from>
    <xdr:to>
      <xdr:col>2</xdr:col>
      <xdr:colOff>952500</xdr:colOff>
      <xdr:row>2</xdr:row>
      <xdr:rowOff>209550</xdr:rowOff>
    </xdr:to>
    <xdr:sp macro="" textlink="">
      <xdr:nvSpPr>
        <xdr:cNvPr id="3" name="テキスト ボックス 2">
          <a:extLst>
            <a:ext uri="{FF2B5EF4-FFF2-40B4-BE49-F238E27FC236}">
              <a16:creationId xmlns:a16="http://schemas.microsoft.com/office/drawing/2014/main" id="{3820CD4E-0ACA-47F0-AC37-D7F74A231A9D}"/>
            </a:ext>
          </a:extLst>
        </xdr:cNvPr>
        <xdr:cNvSpPr txBox="1"/>
      </xdr:nvSpPr>
      <xdr:spPr>
        <a:xfrm>
          <a:off x="1838325" y="142875"/>
          <a:ext cx="2238375" cy="552450"/>
        </a:xfrm>
        <a:prstGeom prst="rect">
          <a:avLst/>
        </a:prstGeom>
        <a:solidFill>
          <a:schemeClr val="lt1"/>
        </a:solidFill>
        <a:ln w="44450" cmpd="tri">
          <a:solidFill>
            <a:srgbClr val="0000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solidFill>
                <a:srgbClr val="0000CC"/>
              </a:solidFill>
              <a:latin typeface="UD デジタル 教科書体 NK-B" panose="02020700000000000000" pitchFamily="18" charset="-128"/>
              <a:ea typeface="UD デジタル 教科書体 NK-B" panose="02020700000000000000" pitchFamily="18" charset="-128"/>
            </a:rPr>
            <a:t>検査米用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1000125</xdr:colOff>
      <xdr:row>6</xdr:row>
      <xdr:rowOff>38100</xdr:rowOff>
    </xdr:from>
    <xdr:to>
      <xdr:col>5</xdr:col>
      <xdr:colOff>1066800</xdr:colOff>
      <xdr:row>11</xdr:row>
      <xdr:rowOff>228600</xdr:rowOff>
    </xdr:to>
    <xdr:cxnSp macro="">
      <xdr:nvCxnSpPr>
        <xdr:cNvPr id="2" name="直線矢印コネクタ 5">
          <a:extLst>
            <a:ext uri="{FF2B5EF4-FFF2-40B4-BE49-F238E27FC236}">
              <a16:creationId xmlns:a16="http://schemas.microsoft.com/office/drawing/2014/main" id="{3C129180-68F0-4DC5-85C9-531E9F0EC095}"/>
            </a:ext>
          </a:extLst>
        </xdr:cNvPr>
        <xdr:cNvCxnSpPr>
          <a:cxnSpLocks noChangeShapeType="1"/>
        </xdr:cNvCxnSpPr>
      </xdr:nvCxnSpPr>
      <xdr:spPr bwMode="auto">
        <a:xfrm flipH="1">
          <a:off x="7562850" y="1905000"/>
          <a:ext cx="66675" cy="142875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123825</xdr:colOff>
      <xdr:row>14</xdr:row>
      <xdr:rowOff>76198</xdr:rowOff>
    </xdr:from>
    <xdr:to>
      <xdr:col>3</xdr:col>
      <xdr:colOff>1724025</xdr:colOff>
      <xdr:row>19</xdr:row>
      <xdr:rowOff>238125</xdr:rowOff>
    </xdr:to>
    <xdr:sp macro="" textlink="">
      <xdr:nvSpPr>
        <xdr:cNvPr id="3" name="テキスト ボックス 2">
          <a:extLst>
            <a:ext uri="{FF2B5EF4-FFF2-40B4-BE49-F238E27FC236}">
              <a16:creationId xmlns:a16="http://schemas.microsoft.com/office/drawing/2014/main" id="{982CA0E3-B9EF-4380-AA98-ADAA98A4F8D8}"/>
            </a:ext>
          </a:extLst>
        </xdr:cNvPr>
        <xdr:cNvSpPr txBox="1"/>
      </xdr:nvSpPr>
      <xdr:spPr>
        <a:xfrm>
          <a:off x="4267200" y="3924298"/>
          <a:ext cx="1600200" cy="1400177"/>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latin typeface="ＭＳ ゴシック" panose="020B0609070205080204" pitchFamily="49" charset="-128"/>
              <a:ea typeface="ＭＳ ゴシック" panose="020B0609070205080204" pitchFamily="49" charset="-128"/>
            </a:rPr>
            <a:t>・販売した銘柄名等をドロップダウンリストから選択してください。</a:t>
          </a:r>
          <a:endParaRPr kumimoji="1" lang="en-US" altLang="ja-JP" sz="1100">
            <a:latin typeface="ＭＳ ゴシック" panose="020B0609070205080204" pitchFamily="49" charset="-128"/>
            <a:ea typeface="ＭＳ ゴシック" panose="020B0609070205080204" pitchFamily="49" charset="-128"/>
          </a:endParaRPr>
        </a:p>
        <a:p>
          <a:pPr>
            <a:lnSpc>
              <a:spcPts val="1300"/>
            </a:lnSpc>
          </a:pPr>
          <a:r>
            <a:rPr kumimoji="1" lang="ja-JP" altLang="en-US" sz="1100">
              <a:latin typeface="ＭＳ ゴシック" panose="020B0609070205080204" pitchFamily="49" charset="-128"/>
              <a:ea typeface="ＭＳ ゴシック" panose="020B0609070205080204" pitchFamily="49" charset="-128"/>
            </a:rPr>
            <a:t>・直接入力することも可能です。</a:t>
          </a:r>
        </a:p>
      </xdr:txBody>
    </xdr:sp>
    <xdr:clientData/>
  </xdr:twoCellAnchor>
  <xdr:twoCellAnchor>
    <xdr:from>
      <xdr:col>5</xdr:col>
      <xdr:colOff>85725</xdr:colOff>
      <xdr:row>14</xdr:row>
      <xdr:rowOff>66675</xdr:rowOff>
    </xdr:from>
    <xdr:to>
      <xdr:col>5</xdr:col>
      <xdr:colOff>1666875</xdr:colOff>
      <xdr:row>19</xdr:row>
      <xdr:rowOff>228600</xdr:rowOff>
    </xdr:to>
    <xdr:sp macro="" textlink="">
      <xdr:nvSpPr>
        <xdr:cNvPr id="4" name="テキスト ボックス 3">
          <a:extLst>
            <a:ext uri="{FF2B5EF4-FFF2-40B4-BE49-F238E27FC236}">
              <a16:creationId xmlns:a16="http://schemas.microsoft.com/office/drawing/2014/main" id="{32C9F354-4A4E-4D9C-B1A9-4A0166D21512}"/>
            </a:ext>
          </a:extLst>
        </xdr:cNvPr>
        <xdr:cNvSpPr txBox="1"/>
      </xdr:nvSpPr>
      <xdr:spPr>
        <a:xfrm>
          <a:off x="6648450" y="3914775"/>
          <a:ext cx="1581150" cy="1400175"/>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latin typeface="ＭＳ ゴシック" panose="020B0609070205080204" pitchFamily="49" charset="-128"/>
              <a:ea typeface="ＭＳ ゴシック" panose="020B0609070205080204" pitchFamily="49" charset="-128"/>
            </a:rPr>
            <a:t>・収穫年の翌年４月１日以降に米穀を引き渡す場合は、収穫年の翌年の３月</a:t>
          </a:r>
          <a:r>
            <a:rPr kumimoji="1" lang="en-US" altLang="ja-JP" sz="1100">
              <a:latin typeface="ＭＳ ゴシック" panose="020B0609070205080204" pitchFamily="49" charset="-128"/>
              <a:ea typeface="ＭＳ ゴシック" panose="020B0609070205080204" pitchFamily="49" charset="-128"/>
            </a:rPr>
            <a:t>31</a:t>
          </a:r>
          <a:r>
            <a:rPr kumimoji="1" lang="ja-JP" altLang="en-US" sz="1100">
              <a:latin typeface="ＭＳ ゴシック" panose="020B0609070205080204" pitchFamily="49" charset="-128"/>
              <a:ea typeface="ＭＳ ゴシック" panose="020B0609070205080204" pitchFamily="49" charset="-128"/>
            </a:rPr>
            <a:t>日以前に契約していたことを証明する書類の添付が必要です。</a:t>
          </a:r>
        </a:p>
      </xdr:txBody>
    </xdr:sp>
    <xdr:clientData/>
  </xdr:twoCellAnchor>
  <xdr:twoCellAnchor>
    <xdr:from>
      <xdr:col>6</xdr:col>
      <xdr:colOff>123825</xdr:colOff>
      <xdr:row>14</xdr:row>
      <xdr:rowOff>76200</xdr:rowOff>
    </xdr:from>
    <xdr:to>
      <xdr:col>6</xdr:col>
      <xdr:colOff>1276350</xdr:colOff>
      <xdr:row>19</xdr:row>
      <xdr:rowOff>228600</xdr:rowOff>
    </xdr:to>
    <xdr:sp macro="" textlink="">
      <xdr:nvSpPr>
        <xdr:cNvPr id="5" name="テキスト ボックス 4">
          <a:extLst>
            <a:ext uri="{FF2B5EF4-FFF2-40B4-BE49-F238E27FC236}">
              <a16:creationId xmlns:a16="http://schemas.microsoft.com/office/drawing/2014/main" id="{4BFD411F-3BEE-483A-A602-2B687D8BCCEB}"/>
            </a:ext>
          </a:extLst>
        </xdr:cNvPr>
        <xdr:cNvSpPr txBox="1"/>
      </xdr:nvSpPr>
      <xdr:spPr>
        <a:xfrm>
          <a:off x="8391525" y="3924300"/>
          <a:ext cx="1152525" cy="1390650"/>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100">
              <a:latin typeface="ＭＳ ゴシック" panose="020B0609070205080204" pitchFamily="49" charset="-128"/>
              <a:ea typeface="ＭＳ ゴシック" panose="020B0609070205080204" pitchFamily="49" charset="-128"/>
            </a:rPr>
            <a:t>・収穫年の翌年４月１日以降に米穀を引き渡す場合は、予定年月日を記入してください。</a:t>
          </a:r>
        </a:p>
      </xdr:txBody>
    </xdr:sp>
    <xdr:clientData/>
  </xdr:twoCellAnchor>
  <xdr:twoCellAnchor>
    <xdr:from>
      <xdr:col>8</xdr:col>
      <xdr:colOff>152400</xdr:colOff>
      <xdr:row>14</xdr:row>
      <xdr:rowOff>66675</xdr:rowOff>
    </xdr:from>
    <xdr:to>
      <xdr:col>8</xdr:col>
      <xdr:colOff>1800225</xdr:colOff>
      <xdr:row>19</xdr:row>
      <xdr:rowOff>219074</xdr:rowOff>
    </xdr:to>
    <xdr:sp macro="" textlink="">
      <xdr:nvSpPr>
        <xdr:cNvPr id="6" name="テキスト ボックス 5">
          <a:extLst>
            <a:ext uri="{FF2B5EF4-FFF2-40B4-BE49-F238E27FC236}">
              <a16:creationId xmlns:a16="http://schemas.microsoft.com/office/drawing/2014/main" id="{B127290A-C949-4765-B333-F8760CFB990F}"/>
            </a:ext>
          </a:extLst>
        </xdr:cNvPr>
        <xdr:cNvSpPr txBox="1"/>
      </xdr:nvSpPr>
      <xdr:spPr>
        <a:xfrm>
          <a:off x="10448925" y="3914775"/>
          <a:ext cx="1647825" cy="1390649"/>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latin typeface="ＭＳ ゴシック" panose="020B0609070205080204" pitchFamily="49" charset="-128"/>
              <a:ea typeface="ＭＳ ゴシック" panose="020B0609070205080204" pitchFamily="49" charset="-128"/>
            </a:rPr>
            <a:t>・計算式がセットされています。</a:t>
          </a:r>
        </a:p>
      </xdr:txBody>
    </xdr:sp>
    <xdr:clientData/>
  </xdr:twoCellAnchor>
  <xdr:twoCellAnchor>
    <xdr:from>
      <xdr:col>0</xdr:col>
      <xdr:colOff>1238249</xdr:colOff>
      <xdr:row>14</xdr:row>
      <xdr:rowOff>38100</xdr:rowOff>
    </xdr:from>
    <xdr:to>
      <xdr:col>2</xdr:col>
      <xdr:colOff>428625</xdr:colOff>
      <xdr:row>20</xdr:row>
      <xdr:rowOff>9525</xdr:rowOff>
    </xdr:to>
    <xdr:sp macro="" textlink="">
      <xdr:nvSpPr>
        <xdr:cNvPr id="7" name="テキスト ボックス 6">
          <a:extLst>
            <a:ext uri="{FF2B5EF4-FFF2-40B4-BE49-F238E27FC236}">
              <a16:creationId xmlns:a16="http://schemas.microsoft.com/office/drawing/2014/main" id="{BCEBA109-5A0E-4BE4-B57D-37DC07E7B83D}"/>
            </a:ext>
          </a:extLst>
        </xdr:cNvPr>
        <xdr:cNvSpPr txBox="1"/>
      </xdr:nvSpPr>
      <xdr:spPr>
        <a:xfrm>
          <a:off x="1238249" y="3886200"/>
          <a:ext cx="2314576" cy="1457325"/>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latin typeface="ＭＳ ゴシック" panose="020B0609070205080204" pitchFamily="49" charset="-128"/>
              <a:ea typeface="ＭＳ ゴシック" panose="020B0609070205080204" pitchFamily="49" charset="-128"/>
            </a:rPr>
            <a:t>・販売の相手先の業種が①～③の場合は、ドロップダウンリストから選択してください。</a:t>
          </a:r>
          <a:endParaRPr kumimoji="1" lang="en-US" altLang="ja-JP" sz="1100">
            <a:latin typeface="ＭＳ ゴシック" panose="020B0609070205080204" pitchFamily="49" charset="-128"/>
            <a:ea typeface="ＭＳ ゴシック" panose="020B0609070205080204" pitchFamily="49" charset="-128"/>
          </a:endParaRPr>
        </a:p>
        <a:p>
          <a:pPr>
            <a:lnSpc>
              <a:spcPts val="1300"/>
            </a:lnSpc>
          </a:pPr>
          <a:r>
            <a:rPr kumimoji="1" lang="ja-JP" altLang="en-US" sz="1100">
              <a:latin typeface="ＭＳ ゴシック" panose="020B0609070205080204" pitchFamily="49" charset="-128"/>
              <a:ea typeface="ＭＳ ゴシック" panose="020B0609070205080204" pitchFamily="49" charset="-128"/>
            </a:rPr>
            <a:t>・「④その他」を選択する場合は、（）を付して仕向先を記入してください。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例</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④（醸造所）</a:t>
          </a:r>
        </a:p>
      </xdr:txBody>
    </xdr:sp>
    <xdr:clientData/>
  </xdr:twoCellAnchor>
  <xdr:twoCellAnchor>
    <xdr:from>
      <xdr:col>1</xdr:col>
      <xdr:colOff>38101</xdr:colOff>
      <xdr:row>4</xdr:row>
      <xdr:rowOff>371474</xdr:rowOff>
    </xdr:from>
    <xdr:to>
      <xdr:col>1</xdr:col>
      <xdr:colOff>1524000</xdr:colOff>
      <xdr:row>5</xdr:row>
      <xdr:rowOff>466724</xdr:rowOff>
    </xdr:to>
    <xdr:sp macro="" textlink="">
      <xdr:nvSpPr>
        <xdr:cNvPr id="8" name="大かっこ 7">
          <a:extLst>
            <a:ext uri="{FF2B5EF4-FFF2-40B4-BE49-F238E27FC236}">
              <a16:creationId xmlns:a16="http://schemas.microsoft.com/office/drawing/2014/main" id="{541BCCD0-8909-4B74-87D7-6D755E7443F2}"/>
            </a:ext>
          </a:extLst>
        </xdr:cNvPr>
        <xdr:cNvSpPr/>
      </xdr:nvSpPr>
      <xdr:spPr>
        <a:xfrm>
          <a:off x="1600201" y="1190624"/>
          <a:ext cx="1485899" cy="6191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66675</xdr:colOff>
      <xdr:row>0</xdr:row>
      <xdr:rowOff>123825</xdr:rowOff>
    </xdr:from>
    <xdr:to>
      <xdr:col>3</xdr:col>
      <xdr:colOff>9525</xdr:colOff>
      <xdr:row>2</xdr:row>
      <xdr:rowOff>209549</xdr:rowOff>
    </xdr:to>
    <xdr:sp macro="" textlink="">
      <xdr:nvSpPr>
        <xdr:cNvPr id="9" name="テキスト ボックス 8">
          <a:extLst>
            <a:ext uri="{FF2B5EF4-FFF2-40B4-BE49-F238E27FC236}">
              <a16:creationId xmlns:a16="http://schemas.microsoft.com/office/drawing/2014/main" id="{7EDBAAE3-A10B-463A-8829-332EA77552BA}"/>
            </a:ext>
          </a:extLst>
        </xdr:cNvPr>
        <xdr:cNvSpPr txBox="1"/>
      </xdr:nvSpPr>
      <xdr:spPr>
        <a:xfrm>
          <a:off x="1628775" y="123825"/>
          <a:ext cx="2524125" cy="571499"/>
        </a:xfrm>
        <a:prstGeom prst="rect">
          <a:avLst/>
        </a:prstGeom>
        <a:solidFill>
          <a:schemeClr val="lt1"/>
        </a:solidFill>
        <a:ln w="44450" cmpd="tri">
          <a:solidFill>
            <a:srgbClr val="008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solidFill>
                <a:srgbClr val="008000"/>
              </a:solidFill>
              <a:latin typeface="UD デジタル 教科書体 NK-B" panose="02020700000000000000" pitchFamily="18" charset="-128"/>
              <a:ea typeface="UD デジタル 教科書体 NK-B" panose="02020700000000000000" pitchFamily="18" charset="-128"/>
            </a:rPr>
            <a:t>未検査米用</a:t>
          </a:r>
        </a:p>
      </xdr:txBody>
    </xdr:sp>
    <xdr:clientData/>
  </xdr:twoCellAnchor>
  <xdr:oneCellAnchor>
    <xdr:from>
      <xdr:col>5</xdr:col>
      <xdr:colOff>1371600</xdr:colOff>
      <xdr:row>0</xdr:row>
      <xdr:rowOff>0</xdr:rowOff>
    </xdr:from>
    <xdr:ext cx="4339650" cy="492443"/>
    <xdr:sp macro="" textlink="">
      <xdr:nvSpPr>
        <xdr:cNvPr id="10" name="テキスト ボックス 9">
          <a:extLst>
            <a:ext uri="{FF2B5EF4-FFF2-40B4-BE49-F238E27FC236}">
              <a16:creationId xmlns:a16="http://schemas.microsoft.com/office/drawing/2014/main" id="{F81A47E6-1622-4CD2-9757-E4417B2D7B03}"/>
            </a:ext>
          </a:extLst>
        </xdr:cNvPr>
        <xdr:cNvSpPr txBox="1"/>
      </xdr:nvSpPr>
      <xdr:spPr>
        <a:xfrm>
          <a:off x="7934325" y="0"/>
          <a:ext cx="43396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t>＜</a:t>
          </a:r>
          <a:r>
            <a:rPr kumimoji="1" lang="ja-JP" altLang="en-US" sz="2400">
              <a:solidFill>
                <a:srgbClr val="FF0000"/>
              </a:solidFill>
            </a:rPr>
            <a:t>未検査米の玄米用</a:t>
          </a:r>
          <a:r>
            <a:rPr kumimoji="1" lang="ja-JP" altLang="en-US" sz="2400"/>
            <a:t>：記入例＞</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38101</xdr:colOff>
      <xdr:row>4</xdr:row>
      <xdr:rowOff>285750</xdr:rowOff>
    </xdr:from>
    <xdr:to>
      <xdr:col>1</xdr:col>
      <xdr:colOff>1524000</xdr:colOff>
      <xdr:row>5</xdr:row>
      <xdr:rowOff>438150</xdr:rowOff>
    </xdr:to>
    <xdr:sp macro="" textlink="">
      <xdr:nvSpPr>
        <xdr:cNvPr id="2" name="大かっこ 1">
          <a:extLst>
            <a:ext uri="{FF2B5EF4-FFF2-40B4-BE49-F238E27FC236}">
              <a16:creationId xmlns:a16="http://schemas.microsoft.com/office/drawing/2014/main" id="{E23FAA58-A55A-4B48-A185-4D5ADCEF422E}"/>
            </a:ext>
          </a:extLst>
        </xdr:cNvPr>
        <xdr:cNvSpPr/>
      </xdr:nvSpPr>
      <xdr:spPr>
        <a:xfrm>
          <a:off x="1600201" y="1104900"/>
          <a:ext cx="1485899" cy="6762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66675</xdr:colOff>
      <xdr:row>0</xdr:row>
      <xdr:rowOff>104775</xdr:rowOff>
    </xdr:from>
    <xdr:to>
      <xdr:col>3</xdr:col>
      <xdr:colOff>9525</xdr:colOff>
      <xdr:row>2</xdr:row>
      <xdr:rowOff>190499</xdr:rowOff>
    </xdr:to>
    <xdr:sp macro="" textlink="">
      <xdr:nvSpPr>
        <xdr:cNvPr id="3" name="テキスト ボックス 2">
          <a:extLst>
            <a:ext uri="{FF2B5EF4-FFF2-40B4-BE49-F238E27FC236}">
              <a16:creationId xmlns:a16="http://schemas.microsoft.com/office/drawing/2014/main" id="{573A823C-BFC4-48CA-83DE-BB4D379CA967}"/>
            </a:ext>
          </a:extLst>
        </xdr:cNvPr>
        <xdr:cNvSpPr txBox="1"/>
      </xdr:nvSpPr>
      <xdr:spPr>
        <a:xfrm>
          <a:off x="1628775" y="104775"/>
          <a:ext cx="2524125" cy="571499"/>
        </a:xfrm>
        <a:prstGeom prst="rect">
          <a:avLst/>
        </a:prstGeom>
        <a:solidFill>
          <a:schemeClr val="lt1"/>
        </a:solidFill>
        <a:ln w="44450" cmpd="tri">
          <a:solidFill>
            <a:srgbClr val="008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solidFill>
                <a:srgbClr val="008000"/>
              </a:solidFill>
              <a:latin typeface="UD デジタル 教科書体 NK-B" panose="02020700000000000000" pitchFamily="18" charset="-128"/>
              <a:ea typeface="UD デジタル 教科書体 NK-B" panose="02020700000000000000" pitchFamily="18" charset="-128"/>
            </a:rPr>
            <a:t>未検査米用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CC03F-F47A-4427-93DD-B735A7998EAF}">
  <sheetPr>
    <tabColor rgb="FFFFFF00"/>
    <pageSetUpPr fitToPage="1"/>
  </sheetPr>
  <dimension ref="A1:K26"/>
  <sheetViews>
    <sheetView showGridLines="0" showZeros="0" view="pageBreakPreview" zoomScaleNormal="100" zoomScaleSheetLayoutView="100" workbookViewId="0">
      <selection activeCell="E14" sqref="E14"/>
    </sheetView>
  </sheetViews>
  <sheetFormatPr defaultRowHeight="18.75" x14ac:dyDescent="0.4"/>
  <cols>
    <col min="1" max="2" width="20.5" customWidth="1"/>
    <col min="3" max="3" width="13.375" customWidth="1"/>
    <col min="4" max="4" width="23.5" style="6" customWidth="1"/>
    <col min="5" max="5" width="8.25" customWidth="1"/>
    <col min="6" max="6" width="22.375" customWidth="1"/>
    <col min="7" max="7" width="17.625" bestFit="1" customWidth="1"/>
    <col min="8" max="8" width="9" customWidth="1"/>
    <col min="9" max="9" width="24.125" customWidth="1"/>
    <col min="10" max="10" width="9.125" customWidth="1"/>
    <col min="11" max="11" width="21.25" bestFit="1" customWidth="1"/>
  </cols>
  <sheetData>
    <row r="1" spans="1:11" ht="16.5" customHeight="1" x14ac:dyDescent="0.4">
      <c r="A1" s="1" t="s">
        <v>0</v>
      </c>
      <c r="B1" s="1"/>
      <c r="C1" s="1"/>
      <c r="D1" s="2"/>
      <c r="E1" s="1"/>
      <c r="F1" s="1"/>
      <c r="G1" s="1"/>
      <c r="H1" s="1"/>
      <c r="I1" s="1"/>
    </row>
    <row r="2" spans="1:11" ht="21.75" customHeight="1" x14ac:dyDescent="0.4">
      <c r="A2" s="3" t="s">
        <v>1</v>
      </c>
      <c r="B2" s="3"/>
      <c r="C2" s="3"/>
      <c r="D2" s="3"/>
      <c r="E2" s="3"/>
      <c r="F2" s="3"/>
      <c r="G2" s="3"/>
      <c r="H2" s="3"/>
      <c r="I2" s="3"/>
    </row>
    <row r="3" spans="1:11" ht="21" customHeight="1" x14ac:dyDescent="0.4">
      <c r="A3" s="1"/>
      <c r="B3" s="1"/>
      <c r="C3" s="1"/>
      <c r="D3" s="2"/>
      <c r="E3" s="1"/>
      <c r="F3" s="1"/>
      <c r="G3" s="4" t="s">
        <v>2</v>
      </c>
      <c r="H3" s="5" t="s">
        <v>3</v>
      </c>
      <c r="I3" s="5"/>
    </row>
    <row r="4" spans="1:11" ht="5.25" customHeight="1" x14ac:dyDescent="0.4"/>
    <row r="5" spans="1:11" ht="41.25" customHeight="1" x14ac:dyDescent="0.4">
      <c r="A5" s="7" t="s">
        <v>4</v>
      </c>
      <c r="B5" s="8" t="s">
        <v>5</v>
      </c>
      <c r="C5" s="9" t="s">
        <v>6</v>
      </c>
      <c r="D5" s="9"/>
      <c r="E5" s="9"/>
      <c r="F5" s="10" t="s">
        <v>7</v>
      </c>
      <c r="G5" s="11" t="s">
        <v>8</v>
      </c>
      <c r="H5" s="7" t="s">
        <v>9</v>
      </c>
      <c r="I5" s="11" t="s">
        <v>10</v>
      </c>
    </row>
    <row r="6" spans="1:11" ht="41.25" customHeight="1" x14ac:dyDescent="0.4">
      <c r="A6" s="12"/>
      <c r="B6" s="12"/>
      <c r="C6" s="13" t="s">
        <v>11</v>
      </c>
      <c r="D6" s="13" t="s">
        <v>12</v>
      </c>
      <c r="E6" s="14" t="s">
        <v>13</v>
      </c>
      <c r="F6" s="15" t="s">
        <v>14</v>
      </c>
      <c r="G6" s="12"/>
      <c r="H6" s="12"/>
      <c r="I6" s="16"/>
    </row>
    <row r="7" spans="1:11" ht="19.5" customHeight="1" x14ac:dyDescent="0.4">
      <c r="A7" s="17" t="s">
        <v>15</v>
      </c>
      <c r="B7" s="17" t="s">
        <v>16</v>
      </c>
      <c r="C7" s="18" t="str">
        <f>IF(A7="","","６年産")</f>
        <v>６年産</v>
      </c>
      <c r="D7" s="17" t="s">
        <v>17</v>
      </c>
      <c r="E7" s="19">
        <v>30</v>
      </c>
      <c r="F7" s="20"/>
      <c r="G7" s="20">
        <v>45575</v>
      </c>
      <c r="H7" s="21">
        <v>5</v>
      </c>
      <c r="I7" s="49">
        <f>+E7*H7</f>
        <v>150</v>
      </c>
      <c r="K7" s="23"/>
    </row>
    <row r="8" spans="1:11" ht="19.5" customHeight="1" x14ac:dyDescent="0.4">
      <c r="A8" s="17" t="s">
        <v>18</v>
      </c>
      <c r="B8" s="17" t="s">
        <v>16</v>
      </c>
      <c r="C8" s="18" t="str">
        <f t="shared" ref="C8:C20" si="0">IF(A8="","","６年産")</f>
        <v>６年産</v>
      </c>
      <c r="D8" s="17" t="s">
        <v>17</v>
      </c>
      <c r="E8" s="19">
        <v>30</v>
      </c>
      <c r="F8" s="20"/>
      <c r="G8" s="20">
        <v>45576</v>
      </c>
      <c r="H8" s="21">
        <v>2</v>
      </c>
      <c r="I8" s="49">
        <f t="shared" ref="I8:I20" si="1">+E8*H8</f>
        <v>60</v>
      </c>
      <c r="K8" s="23"/>
    </row>
    <row r="9" spans="1:11" ht="19.5" customHeight="1" x14ac:dyDescent="0.4">
      <c r="A9" s="17" t="s">
        <v>19</v>
      </c>
      <c r="B9" s="17" t="s">
        <v>20</v>
      </c>
      <c r="C9" s="18" t="str">
        <f t="shared" si="0"/>
        <v>６年産</v>
      </c>
      <c r="D9" s="17" t="s">
        <v>17</v>
      </c>
      <c r="E9" s="19">
        <v>10</v>
      </c>
      <c r="F9" s="20"/>
      <c r="G9" s="20">
        <v>45596</v>
      </c>
      <c r="H9" s="21">
        <v>1</v>
      </c>
      <c r="I9" s="49">
        <f t="shared" si="1"/>
        <v>10</v>
      </c>
      <c r="K9" s="23"/>
    </row>
    <row r="10" spans="1:11" ht="19.5" customHeight="1" x14ac:dyDescent="0.4">
      <c r="A10" s="17" t="s">
        <v>21</v>
      </c>
      <c r="B10" s="17" t="s">
        <v>22</v>
      </c>
      <c r="C10" s="18" t="str">
        <f t="shared" si="0"/>
        <v>６年産</v>
      </c>
      <c r="D10" s="17" t="s">
        <v>23</v>
      </c>
      <c r="E10" s="19">
        <v>10</v>
      </c>
      <c r="F10" s="20"/>
      <c r="G10" s="20">
        <v>45595</v>
      </c>
      <c r="H10" s="21">
        <v>2</v>
      </c>
      <c r="I10" s="49">
        <f t="shared" si="1"/>
        <v>20</v>
      </c>
      <c r="K10" s="23"/>
    </row>
    <row r="11" spans="1:11" ht="19.5" customHeight="1" x14ac:dyDescent="0.4">
      <c r="A11" s="17" t="s">
        <v>24</v>
      </c>
      <c r="B11" s="17" t="s">
        <v>22</v>
      </c>
      <c r="C11" s="18" t="str">
        <f t="shared" si="0"/>
        <v>６年産</v>
      </c>
      <c r="D11" s="17" t="s">
        <v>25</v>
      </c>
      <c r="E11" s="19">
        <v>30</v>
      </c>
      <c r="F11" s="20"/>
      <c r="G11" s="20">
        <v>45599</v>
      </c>
      <c r="H11" s="21">
        <v>8</v>
      </c>
      <c r="I11" s="49">
        <f t="shared" si="1"/>
        <v>240</v>
      </c>
      <c r="K11" s="23"/>
    </row>
    <row r="12" spans="1:11" ht="19.5" customHeight="1" x14ac:dyDescent="0.4">
      <c r="A12" s="17" t="s">
        <v>24</v>
      </c>
      <c r="B12" s="17" t="s">
        <v>22</v>
      </c>
      <c r="C12" s="18" t="str">
        <f t="shared" si="0"/>
        <v>６年産</v>
      </c>
      <c r="D12" s="17" t="s">
        <v>17</v>
      </c>
      <c r="E12" s="19">
        <v>30</v>
      </c>
      <c r="F12" s="20"/>
      <c r="G12" s="20">
        <v>45575</v>
      </c>
      <c r="H12" s="21">
        <v>8</v>
      </c>
      <c r="I12" s="49">
        <f t="shared" si="1"/>
        <v>240</v>
      </c>
      <c r="K12" s="23"/>
    </row>
    <row r="13" spans="1:11" ht="19.5" customHeight="1" x14ac:dyDescent="0.4">
      <c r="A13" s="17" t="s">
        <v>26</v>
      </c>
      <c r="B13" s="17" t="s">
        <v>22</v>
      </c>
      <c r="C13" s="18" t="str">
        <f t="shared" si="0"/>
        <v>６年産</v>
      </c>
      <c r="D13" s="17" t="s">
        <v>27</v>
      </c>
      <c r="E13" s="19">
        <v>10</v>
      </c>
      <c r="F13" s="20">
        <v>45575</v>
      </c>
      <c r="G13" s="20">
        <v>45757</v>
      </c>
      <c r="H13" s="21">
        <v>6</v>
      </c>
      <c r="I13" s="49">
        <f t="shared" si="1"/>
        <v>60</v>
      </c>
      <c r="K13" s="23"/>
    </row>
    <row r="14" spans="1:11" ht="19.5" customHeight="1" x14ac:dyDescent="0.4">
      <c r="A14" s="17" t="s">
        <v>26</v>
      </c>
      <c r="B14" s="17" t="s">
        <v>22</v>
      </c>
      <c r="C14" s="18" t="str">
        <f t="shared" si="0"/>
        <v>６年産</v>
      </c>
      <c r="D14" s="17" t="s">
        <v>28</v>
      </c>
      <c r="E14" s="19">
        <v>10</v>
      </c>
      <c r="F14" s="20">
        <v>45575</v>
      </c>
      <c r="G14" s="20">
        <v>45757</v>
      </c>
      <c r="H14" s="21">
        <v>3</v>
      </c>
      <c r="I14" s="49">
        <f t="shared" si="1"/>
        <v>30</v>
      </c>
      <c r="K14" s="23"/>
    </row>
    <row r="15" spans="1:11" ht="19.5" customHeight="1" x14ac:dyDescent="0.4">
      <c r="A15" s="17"/>
      <c r="B15" s="17"/>
      <c r="C15" s="18" t="str">
        <f t="shared" si="0"/>
        <v/>
      </c>
      <c r="D15" s="17"/>
      <c r="E15" s="24"/>
      <c r="F15" s="25"/>
      <c r="G15" s="25"/>
      <c r="H15" s="21"/>
      <c r="I15" s="50">
        <f t="shared" si="1"/>
        <v>0</v>
      </c>
      <c r="K15" s="23"/>
    </row>
    <row r="16" spans="1:11" ht="19.5" customHeight="1" x14ac:dyDescent="0.4">
      <c r="A16" s="17"/>
      <c r="B16" s="17"/>
      <c r="C16" s="18" t="str">
        <f t="shared" si="0"/>
        <v/>
      </c>
      <c r="D16" s="17"/>
      <c r="E16" s="24"/>
      <c r="F16" s="25"/>
      <c r="G16" s="25"/>
      <c r="H16" s="21"/>
      <c r="I16" s="50">
        <f t="shared" si="1"/>
        <v>0</v>
      </c>
      <c r="K16" s="23"/>
    </row>
    <row r="17" spans="1:11" ht="19.5" customHeight="1" x14ac:dyDescent="0.4">
      <c r="A17" s="17"/>
      <c r="B17" s="17"/>
      <c r="C17" s="18" t="str">
        <f t="shared" si="0"/>
        <v/>
      </c>
      <c r="D17" s="17"/>
      <c r="E17" s="24"/>
      <c r="F17" s="25"/>
      <c r="G17" s="25"/>
      <c r="H17" s="21"/>
      <c r="I17" s="50">
        <f t="shared" si="1"/>
        <v>0</v>
      </c>
      <c r="K17" s="23"/>
    </row>
    <row r="18" spans="1:11" ht="19.5" customHeight="1" x14ac:dyDescent="0.4">
      <c r="A18" s="17"/>
      <c r="B18" s="17"/>
      <c r="C18" s="18" t="str">
        <f t="shared" si="0"/>
        <v/>
      </c>
      <c r="D18" s="17"/>
      <c r="E18" s="24"/>
      <c r="F18" s="25"/>
      <c r="G18" s="25"/>
      <c r="H18" s="21"/>
      <c r="I18" s="50">
        <f t="shared" si="1"/>
        <v>0</v>
      </c>
      <c r="K18" s="23"/>
    </row>
    <row r="19" spans="1:11" ht="19.5" customHeight="1" x14ac:dyDescent="0.4">
      <c r="A19" s="17"/>
      <c r="B19" s="17"/>
      <c r="C19" s="18" t="str">
        <f t="shared" si="0"/>
        <v/>
      </c>
      <c r="D19" s="17"/>
      <c r="E19" s="24"/>
      <c r="F19" s="25"/>
      <c r="G19" s="25"/>
      <c r="H19" s="21"/>
      <c r="I19" s="50">
        <f t="shared" si="1"/>
        <v>0</v>
      </c>
      <c r="K19" s="23"/>
    </row>
    <row r="20" spans="1:11" ht="19.5" customHeight="1" x14ac:dyDescent="0.4">
      <c r="A20" s="17"/>
      <c r="B20" s="17"/>
      <c r="C20" s="18" t="str">
        <f t="shared" si="0"/>
        <v/>
      </c>
      <c r="D20" s="17"/>
      <c r="E20" s="24"/>
      <c r="F20" s="25"/>
      <c r="G20" s="25"/>
      <c r="H20" s="21"/>
      <c r="I20" s="50">
        <f t="shared" si="1"/>
        <v>0</v>
      </c>
      <c r="K20" s="23"/>
    </row>
    <row r="21" spans="1:11" ht="19.5" customHeight="1" x14ac:dyDescent="0.4">
      <c r="A21" s="27" t="s">
        <v>29</v>
      </c>
      <c r="B21" s="28"/>
      <c r="C21" s="28"/>
      <c r="D21" s="28"/>
      <c r="E21" s="28"/>
      <c r="F21" s="28"/>
      <c r="G21" s="29"/>
      <c r="H21" s="48">
        <f>SUM(H7:H20)</f>
        <v>35</v>
      </c>
      <c r="I21" s="50">
        <f>SUM(I7:I20)</f>
        <v>810</v>
      </c>
    </row>
    <row r="22" spans="1:11" ht="19.5" customHeight="1" x14ac:dyDescent="0.4">
      <c r="A22" s="31"/>
      <c r="B22" s="32"/>
      <c r="C22" s="32"/>
      <c r="D22" s="33"/>
      <c r="E22" s="32"/>
      <c r="F22" s="32"/>
      <c r="G22" s="34"/>
      <c r="H22" s="35" t="s">
        <v>30</v>
      </c>
      <c r="I22" s="51">
        <f>ROUNDDOWN(I21,0)</f>
        <v>810</v>
      </c>
    </row>
    <row r="23" spans="1:11" ht="18" customHeight="1" x14ac:dyDescent="0.4">
      <c r="A23" s="1" t="s">
        <v>31</v>
      </c>
      <c r="B23" s="1"/>
      <c r="C23" s="1"/>
      <c r="D23" s="2"/>
      <c r="E23" s="1"/>
      <c r="F23" s="1"/>
      <c r="G23" s="1"/>
      <c r="H23" s="1"/>
      <c r="I23" s="1"/>
    </row>
    <row r="24" spans="1:11" ht="54" customHeight="1" x14ac:dyDescent="0.4">
      <c r="A24" s="37" t="s">
        <v>32</v>
      </c>
      <c r="B24" s="37"/>
      <c r="C24" s="37"/>
      <c r="D24" s="37"/>
      <c r="E24" s="37"/>
      <c r="F24" s="37"/>
      <c r="G24" s="37"/>
      <c r="H24" s="37"/>
      <c r="I24" s="37"/>
    </row>
    <row r="25" spans="1:11" ht="21.75" customHeight="1" x14ac:dyDescent="0.4">
      <c r="A25" s="37" t="s">
        <v>33</v>
      </c>
      <c r="B25" s="37"/>
      <c r="C25" s="37"/>
      <c r="D25" s="37"/>
      <c r="E25" s="37"/>
      <c r="F25" s="37"/>
      <c r="G25" s="37"/>
      <c r="H25" s="37"/>
      <c r="I25" s="37"/>
    </row>
    <row r="26" spans="1:11" ht="46.5" customHeight="1" x14ac:dyDescent="0.4">
      <c r="A26" s="37" t="s">
        <v>34</v>
      </c>
      <c r="B26" s="37"/>
      <c r="C26" s="37"/>
      <c r="D26" s="37"/>
      <c r="E26" s="37"/>
      <c r="F26" s="37"/>
      <c r="G26" s="37"/>
      <c r="H26" s="37"/>
      <c r="I26" s="37"/>
    </row>
  </sheetData>
  <mergeCells count="12">
    <mergeCell ref="A21:G21"/>
    <mergeCell ref="A24:I24"/>
    <mergeCell ref="A25:I25"/>
    <mergeCell ref="A26:I26"/>
    <mergeCell ref="A2:I2"/>
    <mergeCell ref="H3:I3"/>
    <mergeCell ref="A5:A6"/>
    <mergeCell ref="B5:B6"/>
    <mergeCell ref="C5:E5"/>
    <mergeCell ref="G5:G6"/>
    <mergeCell ref="H5:H6"/>
    <mergeCell ref="I5:I6"/>
  </mergeCells>
  <phoneticPr fontId="3"/>
  <dataValidations count="1">
    <dataValidation type="list" imeMode="on" allowBlank="1" showInputMessage="1" promptTitle="ドロップダウンリストから選択できます。" prompt="直接入力することもできます。" sqref="D7:D20" xr:uid="{060A6FE3-2FA3-4B15-B7FD-86137517D634}">
      <formula1>産地・銘柄等サンプル</formula1>
    </dataValidation>
  </dataValidations>
  <pageMargins left="0.43307086614173229" right="3.937007874015748E-2" top="0.55118110236220474" bottom="0.35433070866141736" header="0.31496062992125984" footer="0.31496062992125984"/>
  <pageSetup paperSize="9" scale="81" fitToHeight="3" orientation="landscape" cellComments="asDisplayed" r:id="rId1"/>
  <drawing r:id="rId2"/>
  <extLst>
    <ext xmlns:x14="http://schemas.microsoft.com/office/spreadsheetml/2009/9/main" uri="{CCE6A557-97BC-4b89-ADB6-D9C93CAAB3DF}">
      <x14:dataValidations xmlns:xm="http://schemas.microsoft.com/office/excel/2006/main" count="1">
        <x14:dataValidation type="list" imeMode="on" allowBlank="1" showInputMessage="1" promptTitle="ドロップダウンリストから選択できます。" prompt="直接入力することもできます。_x000a_④の場合は直接入力してください。" xr:uid="{A25630C0-3F75-4F46-B0AC-3AE0FED593F9}">
          <x14:formula1>
            <xm:f>販売の相手先の業種!$A$2:$A$4</xm:f>
          </x14:formula1>
          <xm:sqref>B7:B20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8D819-A5EA-40A7-9A3F-5CE2FBF32181}">
  <sheetPr>
    <tabColor rgb="FFFF0000"/>
  </sheetPr>
  <dimension ref="A1:K75"/>
  <sheetViews>
    <sheetView showGridLines="0" showZeros="0" view="pageBreakPreview" zoomScaleNormal="100" zoomScaleSheetLayoutView="100" workbookViewId="0">
      <selection activeCell="A7" sqref="A7"/>
    </sheetView>
  </sheetViews>
  <sheetFormatPr defaultRowHeight="18.75" x14ac:dyDescent="0.4"/>
  <cols>
    <col min="1" max="2" width="20.5" customWidth="1"/>
    <col min="3" max="3" width="13.375" customWidth="1"/>
    <col min="4" max="4" width="23.5" style="6" customWidth="1"/>
    <col min="5" max="5" width="8.25" customWidth="1"/>
    <col min="6" max="6" width="22.375" customWidth="1"/>
    <col min="7" max="7" width="17.625" bestFit="1" customWidth="1"/>
    <col min="8" max="8" width="9" customWidth="1"/>
    <col min="9" max="9" width="24.125" customWidth="1"/>
    <col min="10" max="10" width="9.125" customWidth="1"/>
    <col min="11" max="11" width="21.25" bestFit="1" customWidth="1"/>
  </cols>
  <sheetData>
    <row r="1" spans="1:11" ht="16.5" customHeight="1" x14ac:dyDescent="0.4">
      <c r="A1" s="1" t="s">
        <v>0</v>
      </c>
      <c r="B1" s="1"/>
      <c r="C1" s="1"/>
      <c r="D1" s="2"/>
      <c r="E1" s="1"/>
      <c r="F1" s="1"/>
      <c r="G1" s="1"/>
      <c r="H1" s="1"/>
      <c r="I1" s="1"/>
    </row>
    <row r="2" spans="1:11" ht="21.75" customHeight="1" x14ac:dyDescent="0.4">
      <c r="A2" s="3" t="s">
        <v>35</v>
      </c>
      <c r="B2" s="3"/>
      <c r="C2" s="3"/>
      <c r="D2" s="3"/>
      <c r="E2" s="3"/>
      <c r="F2" s="3"/>
      <c r="G2" s="3"/>
      <c r="H2" s="3"/>
      <c r="I2" s="3"/>
    </row>
    <row r="3" spans="1:11" ht="21" customHeight="1" x14ac:dyDescent="0.4">
      <c r="A3" s="1"/>
      <c r="B3" s="1"/>
      <c r="C3" s="1"/>
      <c r="D3" s="2"/>
      <c r="E3" s="1"/>
      <c r="F3" s="1"/>
      <c r="G3" s="4" t="s">
        <v>2</v>
      </c>
      <c r="H3" s="38"/>
      <c r="I3" s="38"/>
    </row>
    <row r="4" spans="1:11" ht="5.25" customHeight="1" x14ac:dyDescent="0.4"/>
    <row r="5" spans="1:11" ht="41.25" customHeight="1" x14ac:dyDescent="0.4">
      <c r="A5" s="7" t="s">
        <v>4</v>
      </c>
      <c r="B5" s="8" t="s">
        <v>5</v>
      </c>
      <c r="C5" s="9" t="s">
        <v>6</v>
      </c>
      <c r="D5" s="9"/>
      <c r="E5" s="9"/>
      <c r="F5" s="10" t="s">
        <v>7</v>
      </c>
      <c r="G5" s="11" t="s">
        <v>8</v>
      </c>
      <c r="H5" s="7" t="s">
        <v>9</v>
      </c>
      <c r="I5" s="11" t="s">
        <v>10</v>
      </c>
    </row>
    <row r="6" spans="1:11" ht="41.25" customHeight="1" x14ac:dyDescent="0.4">
      <c r="A6" s="12"/>
      <c r="B6" s="12"/>
      <c r="C6" s="13" t="s">
        <v>11</v>
      </c>
      <c r="D6" s="13" t="s">
        <v>12</v>
      </c>
      <c r="E6" s="14" t="s">
        <v>13</v>
      </c>
      <c r="F6" s="39" t="s">
        <v>14</v>
      </c>
      <c r="G6" s="12"/>
      <c r="H6" s="12"/>
      <c r="I6" s="16"/>
    </row>
    <row r="7" spans="1:11" ht="19.5" customHeight="1" x14ac:dyDescent="0.4">
      <c r="A7" s="40"/>
      <c r="B7" s="40"/>
      <c r="C7" s="18" t="s">
        <v>36</v>
      </c>
      <c r="D7" s="40"/>
      <c r="E7" s="41"/>
      <c r="F7" s="42"/>
      <c r="G7" s="42"/>
      <c r="H7" s="43"/>
      <c r="I7" s="44">
        <f>SUM(E7*H7)</f>
        <v>0</v>
      </c>
      <c r="K7" s="23"/>
    </row>
    <row r="8" spans="1:11" ht="19.5" customHeight="1" x14ac:dyDescent="0.4">
      <c r="A8" s="40"/>
      <c r="B8" s="40"/>
      <c r="C8" s="18" t="s">
        <v>36</v>
      </c>
      <c r="D8" s="40"/>
      <c r="E8" s="41"/>
      <c r="F8" s="42"/>
      <c r="G8" s="42"/>
      <c r="H8" s="43"/>
      <c r="I8" s="44">
        <f t="shared" ref="I8:I69" si="0">SUM(E8*H8)</f>
        <v>0</v>
      </c>
      <c r="K8" s="23"/>
    </row>
    <row r="9" spans="1:11" ht="19.5" customHeight="1" x14ac:dyDescent="0.4">
      <c r="A9" s="40"/>
      <c r="B9" s="40"/>
      <c r="C9" s="18" t="s">
        <v>36</v>
      </c>
      <c r="D9" s="40"/>
      <c r="E9" s="41"/>
      <c r="F9" s="42"/>
      <c r="G9" s="42"/>
      <c r="H9" s="43"/>
      <c r="I9" s="44">
        <f t="shared" si="0"/>
        <v>0</v>
      </c>
      <c r="K9" s="23"/>
    </row>
    <row r="10" spans="1:11" ht="19.5" customHeight="1" x14ac:dyDescent="0.4">
      <c r="A10" s="40"/>
      <c r="B10" s="40"/>
      <c r="C10" s="18" t="s">
        <v>36</v>
      </c>
      <c r="D10" s="40"/>
      <c r="E10" s="41"/>
      <c r="F10" s="42"/>
      <c r="G10" s="42"/>
      <c r="H10" s="43"/>
      <c r="I10" s="44">
        <f t="shared" si="0"/>
        <v>0</v>
      </c>
      <c r="K10" s="23"/>
    </row>
    <row r="11" spans="1:11" ht="19.5" customHeight="1" x14ac:dyDescent="0.4">
      <c r="A11" s="40"/>
      <c r="B11" s="40"/>
      <c r="C11" s="18" t="s">
        <v>36</v>
      </c>
      <c r="D11" s="40"/>
      <c r="E11" s="41"/>
      <c r="F11" s="42"/>
      <c r="G11" s="42"/>
      <c r="H11" s="43"/>
      <c r="I11" s="44">
        <f t="shared" si="0"/>
        <v>0</v>
      </c>
      <c r="K11" s="23"/>
    </row>
    <row r="12" spans="1:11" ht="19.5" customHeight="1" x14ac:dyDescent="0.4">
      <c r="A12" s="40"/>
      <c r="B12" s="40"/>
      <c r="C12" s="18" t="s">
        <v>36</v>
      </c>
      <c r="D12" s="40"/>
      <c r="E12" s="41"/>
      <c r="F12" s="42"/>
      <c r="G12" s="42"/>
      <c r="H12" s="43"/>
      <c r="I12" s="44">
        <f t="shared" si="0"/>
        <v>0</v>
      </c>
      <c r="K12" s="23"/>
    </row>
    <row r="13" spans="1:11" ht="19.5" customHeight="1" x14ac:dyDescent="0.4">
      <c r="A13" s="40"/>
      <c r="B13" s="40"/>
      <c r="C13" s="18" t="s">
        <v>36</v>
      </c>
      <c r="D13" s="40"/>
      <c r="E13" s="41"/>
      <c r="F13" s="42"/>
      <c r="G13" s="42"/>
      <c r="H13" s="43"/>
      <c r="I13" s="44">
        <f t="shared" si="0"/>
        <v>0</v>
      </c>
      <c r="K13" s="23"/>
    </row>
    <row r="14" spans="1:11" ht="19.5" customHeight="1" x14ac:dyDescent="0.4">
      <c r="A14" s="40"/>
      <c r="B14" s="40"/>
      <c r="C14" s="18" t="s">
        <v>36</v>
      </c>
      <c r="D14" s="40"/>
      <c r="E14" s="41"/>
      <c r="F14" s="42"/>
      <c r="G14" s="42"/>
      <c r="H14" s="43"/>
      <c r="I14" s="44">
        <f t="shared" si="0"/>
        <v>0</v>
      </c>
      <c r="K14" s="23"/>
    </row>
    <row r="15" spans="1:11" ht="19.5" customHeight="1" x14ac:dyDescent="0.4">
      <c r="A15" s="40"/>
      <c r="B15" s="40"/>
      <c r="C15" s="18" t="s">
        <v>36</v>
      </c>
      <c r="D15" s="40"/>
      <c r="E15" s="41"/>
      <c r="F15" s="42"/>
      <c r="G15" s="42"/>
      <c r="H15" s="43"/>
      <c r="I15" s="44">
        <f t="shared" si="0"/>
        <v>0</v>
      </c>
      <c r="K15" s="23"/>
    </row>
    <row r="16" spans="1:11" ht="19.5" hidden="1" customHeight="1" x14ac:dyDescent="0.4">
      <c r="A16" s="40"/>
      <c r="B16" s="40"/>
      <c r="C16" s="18" t="s">
        <v>36</v>
      </c>
      <c r="D16" s="40"/>
      <c r="E16" s="41"/>
      <c r="F16" s="42"/>
      <c r="G16" s="42"/>
      <c r="H16" s="43"/>
      <c r="I16" s="44">
        <f t="shared" si="0"/>
        <v>0</v>
      </c>
      <c r="K16" s="23"/>
    </row>
    <row r="17" spans="1:11" ht="19.5" hidden="1" customHeight="1" x14ac:dyDescent="0.4">
      <c r="A17" s="40"/>
      <c r="B17" s="40"/>
      <c r="C17" s="18" t="s">
        <v>36</v>
      </c>
      <c r="D17" s="40"/>
      <c r="E17" s="41"/>
      <c r="F17" s="42"/>
      <c r="G17" s="42"/>
      <c r="H17" s="43"/>
      <c r="I17" s="44">
        <f t="shared" si="0"/>
        <v>0</v>
      </c>
      <c r="K17" s="23"/>
    </row>
    <row r="18" spans="1:11" ht="19.5" hidden="1" customHeight="1" x14ac:dyDescent="0.4">
      <c r="A18" s="40"/>
      <c r="B18" s="40"/>
      <c r="C18" s="18" t="s">
        <v>36</v>
      </c>
      <c r="D18" s="40"/>
      <c r="E18" s="41"/>
      <c r="F18" s="42"/>
      <c r="G18" s="42"/>
      <c r="H18" s="43"/>
      <c r="I18" s="44">
        <f t="shared" si="0"/>
        <v>0</v>
      </c>
      <c r="K18" s="23"/>
    </row>
    <row r="19" spans="1:11" ht="19.5" hidden="1" customHeight="1" x14ac:dyDescent="0.4">
      <c r="A19" s="40"/>
      <c r="B19" s="40"/>
      <c r="C19" s="18" t="s">
        <v>36</v>
      </c>
      <c r="D19" s="40"/>
      <c r="E19" s="41"/>
      <c r="F19" s="42"/>
      <c r="G19" s="42"/>
      <c r="H19" s="43"/>
      <c r="I19" s="44">
        <f t="shared" si="0"/>
        <v>0</v>
      </c>
      <c r="K19" s="23"/>
    </row>
    <row r="20" spans="1:11" ht="19.5" hidden="1" customHeight="1" x14ac:dyDescent="0.4">
      <c r="A20" s="40"/>
      <c r="B20" s="40"/>
      <c r="C20" s="18" t="s">
        <v>36</v>
      </c>
      <c r="D20" s="40"/>
      <c r="E20" s="41"/>
      <c r="F20" s="42"/>
      <c r="G20" s="42"/>
      <c r="H20" s="43"/>
      <c r="I20" s="44">
        <f t="shared" si="0"/>
        <v>0</v>
      </c>
      <c r="K20" s="23"/>
    </row>
    <row r="21" spans="1:11" ht="19.5" hidden="1" customHeight="1" x14ac:dyDescent="0.4">
      <c r="A21" s="40"/>
      <c r="B21" s="40"/>
      <c r="C21" s="18" t="s">
        <v>36</v>
      </c>
      <c r="D21" s="40"/>
      <c r="E21" s="41"/>
      <c r="F21" s="42"/>
      <c r="G21" s="42"/>
      <c r="H21" s="43"/>
      <c r="I21" s="44">
        <f t="shared" si="0"/>
        <v>0</v>
      </c>
      <c r="K21" s="23"/>
    </row>
    <row r="22" spans="1:11" ht="19.5" hidden="1" customHeight="1" x14ac:dyDescent="0.4">
      <c r="A22" s="40"/>
      <c r="B22" s="40"/>
      <c r="C22" s="18" t="s">
        <v>36</v>
      </c>
      <c r="D22" s="40"/>
      <c r="E22" s="41"/>
      <c r="F22" s="42"/>
      <c r="G22" s="42"/>
      <c r="H22" s="43"/>
      <c r="I22" s="44">
        <f t="shared" si="0"/>
        <v>0</v>
      </c>
      <c r="K22" s="23"/>
    </row>
    <row r="23" spans="1:11" ht="19.5" hidden="1" customHeight="1" x14ac:dyDescent="0.4">
      <c r="A23" s="40"/>
      <c r="B23" s="40"/>
      <c r="C23" s="18" t="s">
        <v>36</v>
      </c>
      <c r="D23" s="40"/>
      <c r="E23" s="41"/>
      <c r="F23" s="42"/>
      <c r="G23" s="42"/>
      <c r="H23" s="43"/>
      <c r="I23" s="44">
        <f t="shared" si="0"/>
        <v>0</v>
      </c>
      <c r="K23" s="23"/>
    </row>
    <row r="24" spans="1:11" ht="19.5" hidden="1" customHeight="1" x14ac:dyDescent="0.4">
      <c r="A24" s="40"/>
      <c r="B24" s="40"/>
      <c r="C24" s="18" t="s">
        <v>36</v>
      </c>
      <c r="D24" s="40"/>
      <c r="E24" s="41"/>
      <c r="F24" s="42"/>
      <c r="G24" s="42"/>
      <c r="H24" s="43"/>
      <c r="I24" s="44">
        <f t="shared" si="0"/>
        <v>0</v>
      </c>
      <c r="K24" s="23"/>
    </row>
    <row r="25" spans="1:11" ht="19.5" customHeight="1" x14ac:dyDescent="0.4">
      <c r="A25" s="40"/>
      <c r="B25" s="40"/>
      <c r="C25" s="18" t="s">
        <v>36</v>
      </c>
      <c r="D25" s="40"/>
      <c r="E25" s="41"/>
      <c r="F25" s="42"/>
      <c r="G25" s="42"/>
      <c r="H25" s="43"/>
      <c r="I25" s="44">
        <f t="shared" si="0"/>
        <v>0</v>
      </c>
      <c r="K25" s="23"/>
    </row>
    <row r="26" spans="1:11" ht="19.5" hidden="1" customHeight="1" x14ac:dyDescent="0.4">
      <c r="A26" s="40"/>
      <c r="B26" s="40"/>
      <c r="C26" s="18" t="s">
        <v>36</v>
      </c>
      <c r="D26" s="40"/>
      <c r="E26" s="41"/>
      <c r="F26" s="42"/>
      <c r="G26" s="42"/>
      <c r="H26" s="43"/>
      <c r="I26" s="44">
        <f t="shared" si="0"/>
        <v>0</v>
      </c>
      <c r="K26" s="23"/>
    </row>
    <row r="27" spans="1:11" ht="19.5" hidden="1" customHeight="1" x14ac:dyDescent="0.4">
      <c r="A27" s="40"/>
      <c r="B27" s="40"/>
      <c r="C27" s="18" t="s">
        <v>36</v>
      </c>
      <c r="D27" s="40"/>
      <c r="E27" s="41"/>
      <c r="F27" s="42"/>
      <c r="G27" s="42"/>
      <c r="H27" s="43"/>
      <c r="I27" s="44">
        <f t="shared" si="0"/>
        <v>0</v>
      </c>
      <c r="K27" s="23"/>
    </row>
    <row r="28" spans="1:11" ht="19.5" hidden="1" customHeight="1" x14ac:dyDescent="0.4">
      <c r="A28" s="40"/>
      <c r="B28" s="40"/>
      <c r="C28" s="18" t="s">
        <v>36</v>
      </c>
      <c r="D28" s="40"/>
      <c r="E28" s="41"/>
      <c r="F28" s="42"/>
      <c r="G28" s="42"/>
      <c r="H28" s="43"/>
      <c r="I28" s="44">
        <f t="shared" si="0"/>
        <v>0</v>
      </c>
      <c r="K28" s="23"/>
    </row>
    <row r="29" spans="1:11" ht="19.5" hidden="1" customHeight="1" x14ac:dyDescent="0.4">
      <c r="A29" s="40"/>
      <c r="B29" s="40"/>
      <c r="C29" s="18" t="s">
        <v>36</v>
      </c>
      <c r="D29" s="40"/>
      <c r="E29" s="41"/>
      <c r="F29" s="42"/>
      <c r="G29" s="42"/>
      <c r="H29" s="43"/>
      <c r="I29" s="44">
        <f t="shared" si="0"/>
        <v>0</v>
      </c>
      <c r="K29" s="23"/>
    </row>
    <row r="30" spans="1:11" ht="19.5" hidden="1" customHeight="1" x14ac:dyDescent="0.4">
      <c r="A30" s="40"/>
      <c r="B30" s="40"/>
      <c r="C30" s="18" t="s">
        <v>36</v>
      </c>
      <c r="D30" s="40"/>
      <c r="E30" s="41"/>
      <c r="F30" s="42"/>
      <c r="G30" s="42"/>
      <c r="H30" s="43"/>
      <c r="I30" s="44">
        <f t="shared" si="0"/>
        <v>0</v>
      </c>
      <c r="K30" s="23"/>
    </row>
    <row r="31" spans="1:11" ht="19.5" hidden="1" customHeight="1" x14ac:dyDescent="0.4">
      <c r="A31" s="40"/>
      <c r="B31" s="40"/>
      <c r="C31" s="18" t="s">
        <v>36</v>
      </c>
      <c r="D31" s="40"/>
      <c r="E31" s="41"/>
      <c r="F31" s="42"/>
      <c r="G31" s="42"/>
      <c r="H31" s="43"/>
      <c r="I31" s="44">
        <f t="shared" si="0"/>
        <v>0</v>
      </c>
      <c r="K31" s="23"/>
    </row>
    <row r="32" spans="1:11" ht="19.5" hidden="1" customHeight="1" x14ac:dyDescent="0.4">
      <c r="A32" s="40"/>
      <c r="B32" s="40"/>
      <c r="C32" s="18" t="s">
        <v>36</v>
      </c>
      <c r="D32" s="40"/>
      <c r="E32" s="41"/>
      <c r="F32" s="42"/>
      <c r="G32" s="42"/>
      <c r="H32" s="43"/>
      <c r="I32" s="44">
        <f t="shared" si="0"/>
        <v>0</v>
      </c>
      <c r="K32" s="23"/>
    </row>
    <row r="33" spans="1:11" ht="19.5" hidden="1" customHeight="1" x14ac:dyDescent="0.4">
      <c r="A33" s="40"/>
      <c r="B33" s="40"/>
      <c r="C33" s="18" t="s">
        <v>36</v>
      </c>
      <c r="D33" s="40"/>
      <c r="E33" s="41"/>
      <c r="F33" s="42"/>
      <c r="G33" s="42"/>
      <c r="H33" s="43"/>
      <c r="I33" s="44">
        <f t="shared" si="0"/>
        <v>0</v>
      </c>
      <c r="K33" s="23"/>
    </row>
    <row r="34" spans="1:11" ht="19.5" hidden="1" customHeight="1" x14ac:dyDescent="0.4">
      <c r="A34" s="40"/>
      <c r="B34" s="40"/>
      <c r="C34" s="18" t="s">
        <v>36</v>
      </c>
      <c r="D34" s="40"/>
      <c r="E34" s="41"/>
      <c r="F34" s="42"/>
      <c r="G34" s="42"/>
      <c r="H34" s="43"/>
      <c r="I34" s="44">
        <f t="shared" si="0"/>
        <v>0</v>
      </c>
      <c r="K34" s="23"/>
    </row>
    <row r="35" spans="1:11" ht="19.5" hidden="1" customHeight="1" x14ac:dyDescent="0.4">
      <c r="A35" s="40"/>
      <c r="B35" s="40"/>
      <c r="C35" s="18" t="s">
        <v>36</v>
      </c>
      <c r="D35" s="40"/>
      <c r="E35" s="41"/>
      <c r="F35" s="42"/>
      <c r="G35" s="42"/>
      <c r="H35" s="43"/>
      <c r="I35" s="44">
        <f t="shared" si="0"/>
        <v>0</v>
      </c>
      <c r="K35" s="23"/>
    </row>
    <row r="36" spans="1:11" ht="19.5" hidden="1" customHeight="1" x14ac:dyDescent="0.4">
      <c r="A36" s="40"/>
      <c r="B36" s="40"/>
      <c r="C36" s="18" t="s">
        <v>36</v>
      </c>
      <c r="D36" s="40"/>
      <c r="E36" s="41"/>
      <c r="F36" s="42"/>
      <c r="G36" s="42"/>
      <c r="H36" s="43"/>
      <c r="I36" s="44">
        <f t="shared" si="0"/>
        <v>0</v>
      </c>
      <c r="K36" s="23"/>
    </row>
    <row r="37" spans="1:11" ht="19.5" hidden="1" customHeight="1" x14ac:dyDescent="0.4">
      <c r="A37" s="40"/>
      <c r="B37" s="40"/>
      <c r="C37" s="18" t="s">
        <v>36</v>
      </c>
      <c r="D37" s="40"/>
      <c r="E37" s="41"/>
      <c r="F37" s="42"/>
      <c r="G37" s="42"/>
      <c r="H37" s="43"/>
      <c r="I37" s="44">
        <f t="shared" si="0"/>
        <v>0</v>
      </c>
      <c r="K37" s="23"/>
    </row>
    <row r="38" spans="1:11" ht="19.5" hidden="1" customHeight="1" x14ac:dyDescent="0.4">
      <c r="A38" s="40"/>
      <c r="B38" s="40"/>
      <c r="C38" s="18" t="s">
        <v>36</v>
      </c>
      <c r="D38" s="40"/>
      <c r="E38" s="41"/>
      <c r="F38" s="42"/>
      <c r="G38" s="42"/>
      <c r="H38" s="43"/>
      <c r="I38" s="44">
        <f t="shared" si="0"/>
        <v>0</v>
      </c>
      <c r="K38" s="23"/>
    </row>
    <row r="39" spans="1:11" ht="19.5" customHeight="1" x14ac:dyDescent="0.4">
      <c r="A39" s="40"/>
      <c r="B39" s="40"/>
      <c r="C39" s="18" t="s">
        <v>36</v>
      </c>
      <c r="D39" s="40"/>
      <c r="E39" s="41"/>
      <c r="F39" s="42"/>
      <c r="G39" s="42"/>
      <c r="H39" s="43"/>
      <c r="I39" s="44">
        <f t="shared" si="0"/>
        <v>0</v>
      </c>
      <c r="K39" s="23"/>
    </row>
    <row r="40" spans="1:11" ht="19.5" customHeight="1" x14ac:dyDescent="0.4">
      <c r="A40" s="40"/>
      <c r="B40" s="40"/>
      <c r="C40" s="18" t="s">
        <v>36</v>
      </c>
      <c r="D40" s="40"/>
      <c r="E40" s="41"/>
      <c r="F40" s="42"/>
      <c r="G40" s="42"/>
      <c r="H40" s="43"/>
      <c r="I40" s="44">
        <f t="shared" si="0"/>
        <v>0</v>
      </c>
      <c r="K40" s="23"/>
    </row>
    <row r="41" spans="1:11" ht="19.5" customHeight="1" x14ac:dyDescent="0.4">
      <c r="A41" s="40"/>
      <c r="B41" s="40"/>
      <c r="C41" s="18" t="s">
        <v>36</v>
      </c>
      <c r="D41" s="40"/>
      <c r="E41" s="41"/>
      <c r="F41" s="42"/>
      <c r="G41" s="42"/>
      <c r="H41" s="43"/>
      <c r="I41" s="44">
        <f t="shared" si="0"/>
        <v>0</v>
      </c>
      <c r="K41" s="23"/>
    </row>
    <row r="42" spans="1:11" ht="19.5" hidden="1" customHeight="1" x14ac:dyDescent="0.4">
      <c r="A42" s="40"/>
      <c r="B42" s="40"/>
      <c r="C42" s="18" t="s">
        <v>36</v>
      </c>
      <c r="D42" s="40"/>
      <c r="E42" s="41"/>
      <c r="F42" s="42"/>
      <c r="G42" s="42"/>
      <c r="H42" s="43"/>
      <c r="I42" s="44">
        <f t="shared" si="0"/>
        <v>0</v>
      </c>
      <c r="K42" s="23"/>
    </row>
    <row r="43" spans="1:11" ht="19.5" hidden="1" customHeight="1" x14ac:dyDescent="0.4">
      <c r="A43" s="40"/>
      <c r="B43" s="40"/>
      <c r="C43" s="18" t="s">
        <v>36</v>
      </c>
      <c r="D43" s="40"/>
      <c r="E43" s="41"/>
      <c r="F43" s="42"/>
      <c r="G43" s="42"/>
      <c r="H43" s="43"/>
      <c r="I43" s="44">
        <f t="shared" si="0"/>
        <v>0</v>
      </c>
      <c r="K43" s="23"/>
    </row>
    <row r="44" spans="1:11" ht="19.5" hidden="1" customHeight="1" x14ac:dyDescent="0.4">
      <c r="A44" s="40"/>
      <c r="B44" s="40"/>
      <c r="C44" s="18" t="s">
        <v>36</v>
      </c>
      <c r="D44" s="40"/>
      <c r="E44" s="41"/>
      <c r="F44" s="42"/>
      <c r="G44" s="42"/>
      <c r="H44" s="43"/>
      <c r="I44" s="44">
        <f t="shared" si="0"/>
        <v>0</v>
      </c>
      <c r="K44" s="23"/>
    </row>
    <row r="45" spans="1:11" ht="19.5" hidden="1" customHeight="1" x14ac:dyDescent="0.4">
      <c r="A45" s="40"/>
      <c r="B45" s="40"/>
      <c r="C45" s="18" t="s">
        <v>36</v>
      </c>
      <c r="D45" s="40"/>
      <c r="E45" s="41"/>
      <c r="F45" s="42"/>
      <c r="G45" s="42"/>
      <c r="H45" s="43"/>
      <c r="I45" s="44">
        <f t="shared" si="0"/>
        <v>0</v>
      </c>
      <c r="K45" s="23"/>
    </row>
    <row r="46" spans="1:11" ht="19.5" hidden="1" customHeight="1" x14ac:dyDescent="0.4">
      <c r="A46" s="40"/>
      <c r="B46" s="40"/>
      <c r="C46" s="18" t="s">
        <v>36</v>
      </c>
      <c r="D46" s="40"/>
      <c r="E46" s="41"/>
      <c r="F46" s="42"/>
      <c r="G46" s="42"/>
      <c r="H46" s="43"/>
      <c r="I46" s="44">
        <f t="shared" si="0"/>
        <v>0</v>
      </c>
      <c r="K46" s="23"/>
    </row>
    <row r="47" spans="1:11" ht="19.5" hidden="1" customHeight="1" x14ac:dyDescent="0.4">
      <c r="A47" s="40"/>
      <c r="B47" s="40"/>
      <c r="C47" s="18" t="s">
        <v>36</v>
      </c>
      <c r="D47" s="40"/>
      <c r="E47" s="41"/>
      <c r="F47" s="42"/>
      <c r="G47" s="42"/>
      <c r="H47" s="43"/>
      <c r="I47" s="44">
        <f t="shared" si="0"/>
        <v>0</v>
      </c>
      <c r="K47" s="23"/>
    </row>
    <row r="48" spans="1:11" ht="19.5" hidden="1" customHeight="1" x14ac:dyDescent="0.4">
      <c r="A48" s="40"/>
      <c r="B48" s="40"/>
      <c r="C48" s="18" t="s">
        <v>36</v>
      </c>
      <c r="D48" s="40"/>
      <c r="E48" s="41"/>
      <c r="F48" s="42"/>
      <c r="G48" s="42"/>
      <c r="H48" s="43"/>
      <c r="I48" s="44">
        <f t="shared" si="0"/>
        <v>0</v>
      </c>
      <c r="K48" s="23"/>
    </row>
    <row r="49" spans="1:11" ht="19.5" hidden="1" customHeight="1" x14ac:dyDescent="0.4">
      <c r="A49" s="40"/>
      <c r="B49" s="40"/>
      <c r="C49" s="18" t="s">
        <v>36</v>
      </c>
      <c r="D49" s="40"/>
      <c r="E49" s="41"/>
      <c r="F49" s="42"/>
      <c r="G49" s="42"/>
      <c r="H49" s="43"/>
      <c r="I49" s="44">
        <f t="shared" si="0"/>
        <v>0</v>
      </c>
      <c r="K49" s="23"/>
    </row>
    <row r="50" spans="1:11" ht="19.5" hidden="1" customHeight="1" x14ac:dyDescent="0.4">
      <c r="A50" s="40"/>
      <c r="B50" s="40"/>
      <c r="C50" s="18" t="s">
        <v>36</v>
      </c>
      <c r="D50" s="40"/>
      <c r="E50" s="41"/>
      <c r="F50" s="42"/>
      <c r="G50" s="42"/>
      <c r="H50" s="43"/>
      <c r="I50" s="44">
        <f t="shared" si="0"/>
        <v>0</v>
      </c>
      <c r="K50" s="23"/>
    </row>
    <row r="51" spans="1:11" ht="19.5" hidden="1" customHeight="1" x14ac:dyDescent="0.4">
      <c r="A51" s="40"/>
      <c r="B51" s="40"/>
      <c r="C51" s="18" t="s">
        <v>36</v>
      </c>
      <c r="D51" s="40"/>
      <c r="E51" s="41"/>
      <c r="F51" s="42"/>
      <c r="G51" s="42"/>
      <c r="H51" s="43"/>
      <c r="I51" s="44">
        <f t="shared" si="0"/>
        <v>0</v>
      </c>
      <c r="K51" s="23"/>
    </row>
    <row r="52" spans="1:11" ht="19.5" hidden="1" customHeight="1" x14ac:dyDescent="0.4">
      <c r="A52" s="40"/>
      <c r="B52" s="40"/>
      <c r="C52" s="18" t="s">
        <v>36</v>
      </c>
      <c r="D52" s="40"/>
      <c r="E52" s="41"/>
      <c r="F52" s="42"/>
      <c r="G52" s="42"/>
      <c r="H52" s="43"/>
      <c r="I52" s="44">
        <f t="shared" si="0"/>
        <v>0</v>
      </c>
      <c r="K52" s="23"/>
    </row>
    <row r="53" spans="1:11" ht="19.5" hidden="1" customHeight="1" x14ac:dyDescent="0.4">
      <c r="A53" s="40"/>
      <c r="B53" s="40"/>
      <c r="C53" s="18" t="s">
        <v>36</v>
      </c>
      <c r="D53" s="40"/>
      <c r="E53" s="41"/>
      <c r="F53" s="42"/>
      <c r="G53" s="42"/>
      <c r="H53" s="43"/>
      <c r="I53" s="44">
        <f t="shared" si="0"/>
        <v>0</v>
      </c>
      <c r="K53" s="23"/>
    </row>
    <row r="54" spans="1:11" ht="19.5" hidden="1" customHeight="1" x14ac:dyDescent="0.4">
      <c r="A54" s="40"/>
      <c r="B54" s="40"/>
      <c r="C54" s="18" t="s">
        <v>36</v>
      </c>
      <c r="D54" s="40"/>
      <c r="E54" s="41"/>
      <c r="F54" s="42"/>
      <c r="G54" s="42"/>
      <c r="H54" s="43"/>
      <c r="I54" s="44">
        <f t="shared" si="0"/>
        <v>0</v>
      </c>
      <c r="K54" s="23"/>
    </row>
    <row r="55" spans="1:11" ht="19.5" hidden="1" customHeight="1" x14ac:dyDescent="0.4">
      <c r="A55" s="40"/>
      <c r="B55" s="40"/>
      <c r="C55" s="18" t="s">
        <v>36</v>
      </c>
      <c r="D55" s="40"/>
      <c r="E55" s="41"/>
      <c r="F55" s="42"/>
      <c r="G55" s="42"/>
      <c r="H55" s="43"/>
      <c r="I55" s="44">
        <f t="shared" si="0"/>
        <v>0</v>
      </c>
      <c r="K55" s="23"/>
    </row>
    <row r="56" spans="1:11" ht="19.5" hidden="1" customHeight="1" x14ac:dyDescent="0.4">
      <c r="A56" s="40"/>
      <c r="B56" s="40"/>
      <c r="C56" s="18" t="s">
        <v>36</v>
      </c>
      <c r="D56" s="40"/>
      <c r="E56" s="41"/>
      <c r="F56" s="42"/>
      <c r="G56" s="42"/>
      <c r="H56" s="43"/>
      <c r="I56" s="44">
        <f t="shared" si="0"/>
        <v>0</v>
      </c>
      <c r="K56" s="23"/>
    </row>
    <row r="57" spans="1:11" ht="19.5" hidden="1" customHeight="1" x14ac:dyDescent="0.4">
      <c r="A57" s="40"/>
      <c r="B57" s="40"/>
      <c r="C57" s="18" t="s">
        <v>36</v>
      </c>
      <c r="D57" s="40"/>
      <c r="E57" s="41"/>
      <c r="F57" s="42"/>
      <c r="G57" s="42"/>
      <c r="H57" s="43"/>
      <c r="I57" s="44">
        <f t="shared" si="0"/>
        <v>0</v>
      </c>
      <c r="K57" s="23"/>
    </row>
    <row r="58" spans="1:11" ht="19.5" hidden="1" customHeight="1" x14ac:dyDescent="0.4">
      <c r="A58" s="40"/>
      <c r="B58" s="40"/>
      <c r="C58" s="18" t="s">
        <v>36</v>
      </c>
      <c r="D58" s="40"/>
      <c r="E58" s="41"/>
      <c r="F58" s="42"/>
      <c r="G58" s="42"/>
      <c r="H58" s="43"/>
      <c r="I58" s="44">
        <f t="shared" si="0"/>
        <v>0</v>
      </c>
      <c r="K58" s="23"/>
    </row>
    <row r="59" spans="1:11" ht="19.5" hidden="1" customHeight="1" x14ac:dyDescent="0.4">
      <c r="A59" s="40"/>
      <c r="B59" s="40"/>
      <c r="C59" s="18" t="s">
        <v>36</v>
      </c>
      <c r="D59" s="40"/>
      <c r="E59" s="41"/>
      <c r="F59" s="42"/>
      <c r="G59" s="42"/>
      <c r="H59" s="43"/>
      <c r="I59" s="44">
        <f t="shared" si="0"/>
        <v>0</v>
      </c>
      <c r="K59" s="23"/>
    </row>
    <row r="60" spans="1:11" ht="19.5" hidden="1" customHeight="1" x14ac:dyDescent="0.4">
      <c r="A60" s="40"/>
      <c r="B60" s="40"/>
      <c r="C60" s="18" t="s">
        <v>36</v>
      </c>
      <c r="D60" s="40"/>
      <c r="E60" s="41"/>
      <c r="F60" s="42"/>
      <c r="G60" s="42"/>
      <c r="H60" s="43"/>
      <c r="I60" s="44">
        <f t="shared" si="0"/>
        <v>0</v>
      </c>
      <c r="K60" s="23"/>
    </row>
    <row r="61" spans="1:11" ht="19.5" hidden="1" customHeight="1" x14ac:dyDescent="0.4">
      <c r="A61" s="40"/>
      <c r="B61" s="40"/>
      <c r="C61" s="18" t="s">
        <v>36</v>
      </c>
      <c r="D61" s="40"/>
      <c r="E61" s="41"/>
      <c r="F61" s="42"/>
      <c r="G61" s="42"/>
      <c r="H61" s="43"/>
      <c r="I61" s="44">
        <f t="shared" si="0"/>
        <v>0</v>
      </c>
      <c r="K61" s="23"/>
    </row>
    <row r="62" spans="1:11" ht="19.5" hidden="1" customHeight="1" x14ac:dyDescent="0.4">
      <c r="A62" s="40"/>
      <c r="B62" s="40"/>
      <c r="C62" s="18" t="s">
        <v>36</v>
      </c>
      <c r="D62" s="40"/>
      <c r="E62" s="41"/>
      <c r="F62" s="42"/>
      <c r="G62" s="42"/>
      <c r="H62" s="43"/>
      <c r="I62" s="44">
        <f t="shared" si="0"/>
        <v>0</v>
      </c>
      <c r="K62" s="23"/>
    </row>
    <row r="63" spans="1:11" ht="19.5" hidden="1" customHeight="1" x14ac:dyDescent="0.4">
      <c r="A63" s="40"/>
      <c r="B63" s="40"/>
      <c r="C63" s="18" t="s">
        <v>36</v>
      </c>
      <c r="D63" s="40"/>
      <c r="E63" s="41"/>
      <c r="F63" s="42"/>
      <c r="G63" s="42"/>
      <c r="H63" s="43"/>
      <c r="I63" s="44">
        <f t="shared" si="0"/>
        <v>0</v>
      </c>
      <c r="K63" s="23"/>
    </row>
    <row r="64" spans="1:11" ht="19.5" hidden="1" customHeight="1" x14ac:dyDescent="0.4">
      <c r="A64" s="40"/>
      <c r="B64" s="40"/>
      <c r="C64" s="18" t="s">
        <v>36</v>
      </c>
      <c r="D64" s="40"/>
      <c r="E64" s="41"/>
      <c r="F64" s="42"/>
      <c r="G64" s="42"/>
      <c r="H64" s="43"/>
      <c r="I64" s="44">
        <f t="shared" si="0"/>
        <v>0</v>
      </c>
      <c r="K64" s="23"/>
    </row>
    <row r="65" spans="1:11" ht="19.5" hidden="1" customHeight="1" x14ac:dyDescent="0.4">
      <c r="A65" s="40"/>
      <c r="B65" s="40"/>
      <c r="C65" s="18" t="s">
        <v>36</v>
      </c>
      <c r="D65" s="40"/>
      <c r="E65" s="41"/>
      <c r="F65" s="42"/>
      <c r="G65" s="42"/>
      <c r="H65" s="43"/>
      <c r="I65" s="44">
        <f t="shared" si="0"/>
        <v>0</v>
      </c>
      <c r="K65" s="23"/>
    </row>
    <row r="66" spans="1:11" ht="19.5" hidden="1" customHeight="1" x14ac:dyDescent="0.4">
      <c r="A66" s="40"/>
      <c r="B66" s="40"/>
      <c r="C66" s="18" t="s">
        <v>36</v>
      </c>
      <c r="D66" s="40"/>
      <c r="E66" s="41"/>
      <c r="F66" s="42"/>
      <c r="G66" s="42"/>
      <c r="H66" s="43"/>
      <c r="I66" s="44">
        <f t="shared" si="0"/>
        <v>0</v>
      </c>
    </row>
    <row r="67" spans="1:11" ht="19.5" hidden="1" customHeight="1" x14ac:dyDescent="0.4">
      <c r="A67" s="40"/>
      <c r="B67" s="40"/>
      <c r="C67" s="18" t="s">
        <v>36</v>
      </c>
      <c r="D67" s="40"/>
      <c r="E67" s="41"/>
      <c r="F67" s="42"/>
      <c r="G67" s="42"/>
      <c r="H67" s="43"/>
      <c r="I67" s="44">
        <f t="shared" si="0"/>
        <v>0</v>
      </c>
    </row>
    <row r="68" spans="1:11" ht="19.5" hidden="1" customHeight="1" x14ac:dyDescent="0.4">
      <c r="A68" s="40"/>
      <c r="B68" s="40"/>
      <c r="C68" s="18" t="s">
        <v>36</v>
      </c>
      <c r="D68" s="40"/>
      <c r="E68" s="41"/>
      <c r="F68" s="42"/>
      <c r="G68" s="42"/>
      <c r="H68" s="43"/>
      <c r="I68" s="44">
        <f t="shared" si="0"/>
        <v>0</v>
      </c>
    </row>
    <row r="69" spans="1:11" ht="19.5" customHeight="1" x14ac:dyDescent="0.4">
      <c r="A69" s="40"/>
      <c r="B69" s="40"/>
      <c r="C69" s="18" t="s">
        <v>36</v>
      </c>
      <c r="D69" s="40"/>
      <c r="E69" s="41"/>
      <c r="F69" s="42"/>
      <c r="G69" s="42"/>
      <c r="H69" s="43"/>
      <c r="I69" s="44">
        <f t="shared" si="0"/>
        <v>0</v>
      </c>
    </row>
    <row r="70" spans="1:11" ht="19.5" customHeight="1" x14ac:dyDescent="0.4">
      <c r="A70" s="27" t="s">
        <v>29</v>
      </c>
      <c r="B70" s="28"/>
      <c r="C70" s="28"/>
      <c r="D70" s="28"/>
      <c r="E70" s="28"/>
      <c r="F70" s="28"/>
      <c r="G70" s="29"/>
      <c r="H70" s="43">
        <f>SUM(H7:H69)</f>
        <v>0</v>
      </c>
      <c r="I70" s="44">
        <f>SUM(I7:I69)</f>
        <v>0</v>
      </c>
    </row>
    <row r="71" spans="1:11" ht="19.5" customHeight="1" x14ac:dyDescent="0.4">
      <c r="A71" s="31"/>
      <c r="B71" s="32"/>
      <c r="C71" s="32"/>
      <c r="D71" s="33"/>
      <c r="E71" s="32"/>
      <c r="F71" s="32"/>
      <c r="G71" s="34"/>
      <c r="H71" s="35" t="s">
        <v>30</v>
      </c>
      <c r="I71" s="45">
        <f>ROUNDDOWN(I70,0)</f>
        <v>0</v>
      </c>
    </row>
    <row r="72" spans="1:11" ht="18" customHeight="1" x14ac:dyDescent="0.4">
      <c r="A72" s="1" t="s">
        <v>31</v>
      </c>
      <c r="B72" s="1"/>
      <c r="C72" s="1"/>
      <c r="D72" s="2"/>
      <c r="E72" s="1"/>
      <c r="F72" s="1"/>
      <c r="G72" s="1"/>
      <c r="H72" s="1"/>
      <c r="I72" s="1"/>
    </row>
    <row r="73" spans="1:11" ht="54" customHeight="1" x14ac:dyDescent="0.4">
      <c r="A73" s="37" t="s">
        <v>32</v>
      </c>
      <c r="B73" s="37"/>
      <c r="C73" s="37"/>
      <c r="D73" s="37"/>
      <c r="E73" s="37"/>
      <c r="F73" s="37"/>
      <c r="G73" s="37"/>
      <c r="H73" s="37"/>
      <c r="I73" s="37"/>
    </row>
    <row r="74" spans="1:11" ht="21.75" customHeight="1" x14ac:dyDescent="0.4">
      <c r="A74" s="37" t="s">
        <v>33</v>
      </c>
      <c r="B74" s="37"/>
      <c r="C74" s="37"/>
      <c r="D74" s="37"/>
      <c r="E74" s="37"/>
      <c r="F74" s="37"/>
      <c r="G74" s="37"/>
      <c r="H74" s="37"/>
      <c r="I74" s="37"/>
    </row>
    <row r="75" spans="1:11" ht="46.5" customHeight="1" x14ac:dyDescent="0.4">
      <c r="A75" s="37" t="s">
        <v>34</v>
      </c>
      <c r="B75" s="37"/>
      <c r="C75" s="37"/>
      <c r="D75" s="37"/>
      <c r="E75" s="37"/>
      <c r="F75" s="37"/>
      <c r="G75" s="37"/>
      <c r="H75" s="37"/>
      <c r="I75" s="37"/>
    </row>
  </sheetData>
  <mergeCells count="12">
    <mergeCell ref="A70:G70"/>
    <mergeCell ref="A73:I73"/>
    <mergeCell ref="A74:I74"/>
    <mergeCell ref="A75:I75"/>
    <mergeCell ref="A2:I2"/>
    <mergeCell ref="H3:I3"/>
    <mergeCell ref="A5:A6"/>
    <mergeCell ref="B5:B6"/>
    <mergeCell ref="C5:E5"/>
    <mergeCell ref="G5:G6"/>
    <mergeCell ref="H5:H6"/>
    <mergeCell ref="I5:I6"/>
  </mergeCells>
  <phoneticPr fontId="3"/>
  <conditionalFormatting sqref="F7:G69">
    <cfRule type="cellIs" dxfId="1" priority="1" stopIfTrue="1" operator="between">
      <formula>43586</formula>
      <formula>43830</formula>
    </cfRule>
  </conditionalFormatting>
  <dataValidations count="1">
    <dataValidation type="list" imeMode="on" allowBlank="1" showInputMessage="1" promptTitle="ドロップダウンリストから選択できます。" prompt="直接入力することもできます。" sqref="D7:D69" xr:uid="{A9FAA693-B941-4906-A7E5-01A3F54DA578}">
      <formula1>産地・銘柄等サンプル</formula1>
    </dataValidation>
  </dataValidations>
  <pageMargins left="0.43307086614173229" right="3.937007874015748E-2" top="0.55118110236220474" bottom="0.55118110236220474" header="0.31496062992125984" footer="0.31496062992125984"/>
  <pageSetup paperSize="9" scale="81" fitToHeight="3" orientation="landscape" cellComments="asDisplayed" r:id="rId1"/>
  <headerFooter>
    <oddFooter>&amp;P / &amp;N ページ</oddFooter>
  </headerFooter>
  <drawing r:id="rId2"/>
  <extLst>
    <ext xmlns:x14="http://schemas.microsoft.com/office/spreadsheetml/2009/9/main" uri="{CCE6A557-97BC-4b89-ADB6-D9C93CAAB3DF}">
      <x14:dataValidations xmlns:xm="http://schemas.microsoft.com/office/excel/2006/main" count="1">
        <x14:dataValidation type="list" imeMode="on" allowBlank="1" showInputMessage="1" promptTitle="ドロップダウンリストから選択できます。" prompt="直接入力することもできます。_x000a_④の場合は直接入力してください。" xr:uid="{E81E610F-21F0-4856-B5F7-677973BC738D}">
          <x14:formula1>
            <xm:f>販売の相手先の業種!$A$2:$A$4</xm:f>
          </x14:formula1>
          <xm:sqref>B7:B69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CE3C5-C16A-4D09-AD9A-4870FCAD0CA3}">
  <sheetPr>
    <tabColor rgb="FFFFFF00"/>
    <pageSetUpPr fitToPage="1"/>
  </sheetPr>
  <dimension ref="A1:K26"/>
  <sheetViews>
    <sheetView showGridLines="0" showZeros="0" view="pageBreakPreview" zoomScaleNormal="100" zoomScaleSheetLayoutView="100" workbookViewId="0">
      <selection activeCell="J3" sqref="J3"/>
    </sheetView>
  </sheetViews>
  <sheetFormatPr defaultRowHeight="18.75" x14ac:dyDescent="0.4"/>
  <cols>
    <col min="1" max="2" width="20.5" customWidth="1"/>
    <col min="3" max="3" width="13.375" customWidth="1"/>
    <col min="4" max="4" width="23.5" style="6" customWidth="1"/>
    <col min="5" max="5" width="8.25" customWidth="1"/>
    <col min="6" max="6" width="22.375" customWidth="1"/>
    <col min="7" max="7" width="17.625" bestFit="1" customWidth="1"/>
    <col min="8" max="8" width="9" customWidth="1"/>
    <col min="9" max="9" width="24.125" customWidth="1"/>
    <col min="10" max="10" width="9.125" customWidth="1"/>
    <col min="11" max="11" width="21.25" bestFit="1" customWidth="1"/>
  </cols>
  <sheetData>
    <row r="1" spans="1:11" ht="16.5" customHeight="1" x14ac:dyDescent="0.4">
      <c r="A1" s="1" t="s">
        <v>0</v>
      </c>
      <c r="B1" s="1"/>
      <c r="C1" s="1"/>
      <c r="D1" s="2"/>
      <c r="E1" s="1"/>
      <c r="F1" s="1"/>
      <c r="G1" s="1"/>
      <c r="H1" s="1"/>
      <c r="I1" s="1"/>
    </row>
    <row r="2" spans="1:11" ht="21.75" customHeight="1" x14ac:dyDescent="0.4">
      <c r="A2" s="3" t="s">
        <v>1</v>
      </c>
      <c r="B2" s="3"/>
      <c r="C2" s="3"/>
      <c r="D2" s="3"/>
      <c r="E2" s="3"/>
      <c r="F2" s="3"/>
      <c r="G2" s="3"/>
      <c r="H2" s="3"/>
      <c r="I2" s="3"/>
    </row>
    <row r="3" spans="1:11" ht="21" customHeight="1" x14ac:dyDescent="0.4">
      <c r="A3" s="1"/>
      <c r="B3" s="1"/>
      <c r="C3" s="1"/>
      <c r="D3" s="2"/>
      <c r="E3" s="1"/>
      <c r="F3" s="1"/>
      <c r="G3" s="4" t="s">
        <v>2</v>
      </c>
      <c r="H3" s="5" t="s">
        <v>3</v>
      </c>
      <c r="I3" s="5"/>
    </row>
    <row r="4" spans="1:11" ht="5.25" customHeight="1" x14ac:dyDescent="0.4"/>
    <row r="5" spans="1:11" ht="41.25" customHeight="1" x14ac:dyDescent="0.4">
      <c r="A5" s="7" t="s">
        <v>4</v>
      </c>
      <c r="B5" s="8" t="s">
        <v>5</v>
      </c>
      <c r="C5" s="9" t="s">
        <v>6</v>
      </c>
      <c r="D5" s="9"/>
      <c r="E5" s="9"/>
      <c r="F5" s="10" t="s">
        <v>7</v>
      </c>
      <c r="G5" s="11" t="s">
        <v>8</v>
      </c>
      <c r="H5" s="7" t="s">
        <v>9</v>
      </c>
      <c r="I5" s="11" t="s">
        <v>10</v>
      </c>
    </row>
    <row r="6" spans="1:11" ht="41.25" customHeight="1" x14ac:dyDescent="0.4">
      <c r="A6" s="12"/>
      <c r="B6" s="12"/>
      <c r="C6" s="13" t="s">
        <v>11</v>
      </c>
      <c r="D6" s="13" t="s">
        <v>12</v>
      </c>
      <c r="E6" s="14" t="s">
        <v>13</v>
      </c>
      <c r="F6" s="15" t="s">
        <v>14</v>
      </c>
      <c r="G6" s="12"/>
      <c r="H6" s="12"/>
      <c r="I6" s="16"/>
    </row>
    <row r="7" spans="1:11" ht="19.5" customHeight="1" x14ac:dyDescent="0.4">
      <c r="A7" s="17" t="s">
        <v>15</v>
      </c>
      <c r="B7" s="17" t="s">
        <v>16</v>
      </c>
      <c r="C7" s="18" t="str">
        <f>IF(A7="","","６年産")</f>
        <v>６年産</v>
      </c>
      <c r="D7" s="17" t="s">
        <v>17</v>
      </c>
      <c r="E7" s="19">
        <v>30</v>
      </c>
      <c r="F7" s="20"/>
      <c r="G7" s="20">
        <v>45575</v>
      </c>
      <c r="H7" s="21">
        <v>5</v>
      </c>
      <c r="I7" s="22">
        <f>+E7*H7</f>
        <v>150</v>
      </c>
      <c r="K7" s="23"/>
    </row>
    <row r="8" spans="1:11" ht="19.5" customHeight="1" x14ac:dyDescent="0.4">
      <c r="A8" s="17" t="s">
        <v>18</v>
      </c>
      <c r="B8" s="17" t="s">
        <v>16</v>
      </c>
      <c r="C8" s="18" t="str">
        <f t="shared" ref="C8:C20" si="0">IF(A8="","","６年産")</f>
        <v>６年産</v>
      </c>
      <c r="D8" s="17" t="s">
        <v>17</v>
      </c>
      <c r="E8" s="19">
        <v>30</v>
      </c>
      <c r="F8" s="20"/>
      <c r="G8" s="20">
        <v>45576</v>
      </c>
      <c r="H8" s="21">
        <v>2</v>
      </c>
      <c r="I8" s="22">
        <f t="shared" ref="I8:I20" si="1">+E8*H8</f>
        <v>60</v>
      </c>
      <c r="K8" s="23"/>
    </row>
    <row r="9" spans="1:11" ht="19.5" customHeight="1" x14ac:dyDescent="0.4">
      <c r="A9" s="17" t="s">
        <v>19</v>
      </c>
      <c r="B9" s="17" t="s">
        <v>20</v>
      </c>
      <c r="C9" s="18" t="str">
        <f t="shared" si="0"/>
        <v>６年産</v>
      </c>
      <c r="D9" s="17" t="s">
        <v>17</v>
      </c>
      <c r="E9" s="19">
        <v>10</v>
      </c>
      <c r="F9" s="20"/>
      <c r="G9" s="20">
        <v>45596</v>
      </c>
      <c r="H9" s="21">
        <v>1</v>
      </c>
      <c r="I9" s="22">
        <f t="shared" si="1"/>
        <v>10</v>
      </c>
      <c r="K9" s="23"/>
    </row>
    <row r="10" spans="1:11" ht="19.5" customHeight="1" x14ac:dyDescent="0.4">
      <c r="A10" s="17" t="s">
        <v>21</v>
      </c>
      <c r="B10" s="17" t="s">
        <v>22</v>
      </c>
      <c r="C10" s="18" t="str">
        <f t="shared" si="0"/>
        <v>６年産</v>
      </c>
      <c r="D10" s="17" t="s">
        <v>23</v>
      </c>
      <c r="E10" s="19">
        <v>10</v>
      </c>
      <c r="F10" s="20"/>
      <c r="G10" s="20">
        <v>45595</v>
      </c>
      <c r="H10" s="21">
        <v>2</v>
      </c>
      <c r="I10" s="22">
        <f t="shared" si="1"/>
        <v>20</v>
      </c>
      <c r="K10" s="23"/>
    </row>
    <row r="11" spans="1:11" ht="19.5" customHeight="1" x14ac:dyDescent="0.4">
      <c r="A11" s="17" t="s">
        <v>24</v>
      </c>
      <c r="B11" s="17" t="s">
        <v>22</v>
      </c>
      <c r="C11" s="18" t="str">
        <f t="shared" si="0"/>
        <v>６年産</v>
      </c>
      <c r="D11" s="17" t="s">
        <v>25</v>
      </c>
      <c r="E11" s="19">
        <v>30</v>
      </c>
      <c r="F11" s="20"/>
      <c r="G11" s="20">
        <v>45599</v>
      </c>
      <c r="H11" s="21">
        <v>8</v>
      </c>
      <c r="I11" s="22">
        <f t="shared" si="1"/>
        <v>240</v>
      </c>
      <c r="K11" s="23"/>
    </row>
    <row r="12" spans="1:11" ht="19.5" customHeight="1" x14ac:dyDescent="0.4">
      <c r="A12" s="17" t="s">
        <v>24</v>
      </c>
      <c r="B12" s="17" t="s">
        <v>22</v>
      </c>
      <c r="C12" s="18" t="str">
        <f t="shared" si="0"/>
        <v>６年産</v>
      </c>
      <c r="D12" s="17" t="s">
        <v>17</v>
      </c>
      <c r="E12" s="19">
        <v>30</v>
      </c>
      <c r="F12" s="20"/>
      <c r="G12" s="20">
        <v>45575</v>
      </c>
      <c r="H12" s="21">
        <v>8</v>
      </c>
      <c r="I12" s="22">
        <f t="shared" si="1"/>
        <v>240</v>
      </c>
      <c r="K12" s="23"/>
    </row>
    <row r="13" spans="1:11" ht="19.5" customHeight="1" x14ac:dyDescent="0.4">
      <c r="A13" s="17" t="s">
        <v>26</v>
      </c>
      <c r="B13" s="17" t="s">
        <v>22</v>
      </c>
      <c r="C13" s="18" t="str">
        <f t="shared" si="0"/>
        <v>６年産</v>
      </c>
      <c r="D13" s="17" t="s">
        <v>27</v>
      </c>
      <c r="E13" s="19">
        <v>10</v>
      </c>
      <c r="F13" s="20">
        <v>45575</v>
      </c>
      <c r="G13" s="20">
        <v>45757</v>
      </c>
      <c r="H13" s="21">
        <v>6</v>
      </c>
      <c r="I13" s="22">
        <f t="shared" si="1"/>
        <v>60</v>
      </c>
      <c r="K13" s="23"/>
    </row>
    <row r="14" spans="1:11" ht="19.5" customHeight="1" x14ac:dyDescent="0.4">
      <c r="A14" s="17" t="s">
        <v>26</v>
      </c>
      <c r="B14" s="17" t="s">
        <v>22</v>
      </c>
      <c r="C14" s="18" t="str">
        <f t="shared" si="0"/>
        <v>６年産</v>
      </c>
      <c r="D14" s="17" t="s">
        <v>28</v>
      </c>
      <c r="E14" s="19">
        <v>10</v>
      </c>
      <c r="F14" s="20">
        <v>45575</v>
      </c>
      <c r="G14" s="20">
        <v>45757</v>
      </c>
      <c r="H14" s="21">
        <v>3</v>
      </c>
      <c r="I14" s="22">
        <f t="shared" si="1"/>
        <v>30</v>
      </c>
      <c r="K14" s="23"/>
    </row>
    <row r="15" spans="1:11" ht="19.5" customHeight="1" x14ac:dyDescent="0.4">
      <c r="A15" s="17"/>
      <c r="B15" s="17"/>
      <c r="C15" s="18" t="str">
        <f t="shared" si="0"/>
        <v/>
      </c>
      <c r="D15" s="17"/>
      <c r="E15" s="24"/>
      <c r="F15" s="25"/>
      <c r="G15" s="25"/>
      <c r="H15" s="21"/>
      <c r="I15" s="26">
        <f t="shared" si="1"/>
        <v>0</v>
      </c>
      <c r="K15" s="23"/>
    </row>
    <row r="16" spans="1:11" ht="19.5" customHeight="1" x14ac:dyDescent="0.4">
      <c r="A16" s="17"/>
      <c r="B16" s="17"/>
      <c r="C16" s="18" t="str">
        <f t="shared" si="0"/>
        <v/>
      </c>
      <c r="D16" s="17"/>
      <c r="E16" s="24"/>
      <c r="F16" s="25"/>
      <c r="G16" s="25"/>
      <c r="H16" s="21"/>
      <c r="I16" s="26">
        <f t="shared" si="1"/>
        <v>0</v>
      </c>
      <c r="K16" s="23"/>
    </row>
    <row r="17" spans="1:11" ht="19.5" customHeight="1" x14ac:dyDescent="0.4">
      <c r="A17" s="17"/>
      <c r="B17" s="17"/>
      <c r="C17" s="18" t="str">
        <f t="shared" si="0"/>
        <v/>
      </c>
      <c r="D17" s="17"/>
      <c r="E17" s="24"/>
      <c r="F17" s="25"/>
      <c r="G17" s="25"/>
      <c r="H17" s="21"/>
      <c r="I17" s="26">
        <f t="shared" si="1"/>
        <v>0</v>
      </c>
      <c r="K17" s="23"/>
    </row>
    <row r="18" spans="1:11" ht="19.5" customHeight="1" x14ac:dyDescent="0.4">
      <c r="A18" s="17"/>
      <c r="B18" s="17"/>
      <c r="C18" s="18" t="str">
        <f t="shared" si="0"/>
        <v/>
      </c>
      <c r="D18" s="17"/>
      <c r="E18" s="24"/>
      <c r="F18" s="25"/>
      <c r="G18" s="25"/>
      <c r="H18" s="21"/>
      <c r="I18" s="26">
        <f t="shared" si="1"/>
        <v>0</v>
      </c>
      <c r="K18" s="23"/>
    </row>
    <row r="19" spans="1:11" ht="19.5" customHeight="1" x14ac:dyDescent="0.4">
      <c r="A19" s="17"/>
      <c r="B19" s="17"/>
      <c r="C19" s="18" t="str">
        <f t="shared" si="0"/>
        <v/>
      </c>
      <c r="D19" s="17"/>
      <c r="E19" s="24"/>
      <c r="F19" s="25"/>
      <c r="G19" s="25"/>
      <c r="H19" s="21"/>
      <c r="I19" s="26">
        <f t="shared" si="1"/>
        <v>0</v>
      </c>
      <c r="K19" s="23"/>
    </row>
    <row r="20" spans="1:11" ht="19.5" customHeight="1" x14ac:dyDescent="0.4">
      <c r="A20" s="17"/>
      <c r="B20" s="17"/>
      <c r="C20" s="18" t="str">
        <f t="shared" si="0"/>
        <v/>
      </c>
      <c r="D20" s="17"/>
      <c r="E20" s="24"/>
      <c r="F20" s="25"/>
      <c r="G20" s="25"/>
      <c r="H20" s="21"/>
      <c r="I20" s="26">
        <f t="shared" si="1"/>
        <v>0</v>
      </c>
      <c r="K20" s="23"/>
    </row>
    <row r="21" spans="1:11" ht="19.5" customHeight="1" x14ac:dyDescent="0.4">
      <c r="A21" s="27" t="s">
        <v>29</v>
      </c>
      <c r="B21" s="28"/>
      <c r="C21" s="28"/>
      <c r="D21" s="28"/>
      <c r="E21" s="28"/>
      <c r="F21" s="28"/>
      <c r="G21" s="29"/>
      <c r="H21" s="30">
        <f>SUM(H7:H20)</f>
        <v>35</v>
      </c>
      <c r="I21" s="26">
        <f>SUM(I7:I20)</f>
        <v>810</v>
      </c>
    </row>
    <row r="22" spans="1:11" ht="19.5" customHeight="1" x14ac:dyDescent="0.4">
      <c r="A22" s="31"/>
      <c r="B22" s="32"/>
      <c r="C22" s="32"/>
      <c r="D22" s="33"/>
      <c r="E22" s="32"/>
      <c r="F22" s="32"/>
      <c r="G22" s="34"/>
      <c r="H22" s="35" t="s">
        <v>30</v>
      </c>
      <c r="I22" s="36">
        <f>ROUNDDOWN(I21,0)</f>
        <v>810</v>
      </c>
    </row>
    <row r="23" spans="1:11" ht="18" customHeight="1" x14ac:dyDescent="0.4">
      <c r="A23" s="1" t="s">
        <v>31</v>
      </c>
      <c r="B23" s="1"/>
      <c r="C23" s="1"/>
      <c r="D23" s="2"/>
      <c r="E23" s="1"/>
      <c r="F23" s="1"/>
      <c r="G23" s="1"/>
      <c r="H23" s="1"/>
      <c r="I23" s="1"/>
    </row>
    <row r="24" spans="1:11" ht="54" customHeight="1" x14ac:dyDescent="0.4">
      <c r="A24" s="37" t="s">
        <v>32</v>
      </c>
      <c r="B24" s="37"/>
      <c r="C24" s="37"/>
      <c r="D24" s="37"/>
      <c r="E24" s="37"/>
      <c r="F24" s="37"/>
      <c r="G24" s="37"/>
      <c r="H24" s="37"/>
      <c r="I24" s="37"/>
    </row>
    <row r="25" spans="1:11" ht="21.75" customHeight="1" x14ac:dyDescent="0.4">
      <c r="A25" s="37" t="s">
        <v>33</v>
      </c>
      <c r="B25" s="37"/>
      <c r="C25" s="37"/>
      <c r="D25" s="37"/>
      <c r="E25" s="37"/>
      <c r="F25" s="37"/>
      <c r="G25" s="37"/>
      <c r="H25" s="37"/>
      <c r="I25" s="37"/>
    </row>
    <row r="26" spans="1:11" ht="46.5" customHeight="1" x14ac:dyDescent="0.4">
      <c r="A26" s="37" t="s">
        <v>34</v>
      </c>
      <c r="B26" s="37"/>
      <c r="C26" s="37"/>
      <c r="D26" s="37"/>
      <c r="E26" s="37"/>
      <c r="F26" s="37"/>
      <c r="G26" s="37"/>
      <c r="H26" s="37"/>
      <c r="I26" s="37"/>
    </row>
  </sheetData>
  <mergeCells count="12">
    <mergeCell ref="A21:G21"/>
    <mergeCell ref="A24:I24"/>
    <mergeCell ref="A25:I25"/>
    <mergeCell ref="A26:I26"/>
    <mergeCell ref="A2:I2"/>
    <mergeCell ref="H3:I3"/>
    <mergeCell ref="A5:A6"/>
    <mergeCell ref="B5:B6"/>
    <mergeCell ref="C5:E5"/>
    <mergeCell ref="G5:G6"/>
    <mergeCell ref="H5:H6"/>
    <mergeCell ref="I5:I6"/>
  </mergeCells>
  <phoneticPr fontId="3"/>
  <dataValidations count="1">
    <dataValidation type="list" imeMode="on" allowBlank="1" showInputMessage="1" promptTitle="ドロップダウンリストから選択できます。" prompt="直接入力することもできます。" sqref="D7:D20" xr:uid="{357108A6-6376-40AC-8BD7-8FE5BDFDEC6F}">
      <formula1>産地・銘柄等サンプル</formula1>
    </dataValidation>
  </dataValidations>
  <pageMargins left="0.43307086614173229" right="3.937007874015748E-2" top="0.55118110236220474" bottom="0.35433070866141736" header="0.31496062992125984" footer="0.31496062992125984"/>
  <pageSetup paperSize="9" scale="81" fitToHeight="3" orientation="landscape"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CB0E5-1503-4EB9-A4F5-A81EBCC5DF43}">
  <sheetPr>
    <tabColor rgb="FFFF0000"/>
  </sheetPr>
  <dimension ref="A1:K75"/>
  <sheetViews>
    <sheetView showGridLines="0" showZeros="0" tabSelected="1" view="pageBreakPreview" zoomScaleNormal="100" zoomScaleSheetLayoutView="100" workbookViewId="0">
      <selection activeCell="I7" sqref="I7"/>
    </sheetView>
  </sheetViews>
  <sheetFormatPr defaultRowHeight="18.75" x14ac:dyDescent="0.4"/>
  <cols>
    <col min="1" max="2" width="20.5" customWidth="1"/>
    <col min="3" max="3" width="13.375" customWidth="1"/>
    <col min="4" max="4" width="23.5" style="6" customWidth="1"/>
    <col min="5" max="5" width="8.25" customWidth="1"/>
    <col min="6" max="6" width="22.375" customWidth="1"/>
    <col min="7" max="7" width="17.625" bestFit="1" customWidth="1"/>
    <col min="8" max="8" width="9" customWidth="1"/>
    <col min="9" max="9" width="24.125" customWidth="1"/>
    <col min="10" max="10" width="9.125" customWidth="1"/>
    <col min="11" max="11" width="21.25" bestFit="1" customWidth="1"/>
  </cols>
  <sheetData>
    <row r="1" spans="1:11" ht="16.5" customHeight="1" x14ac:dyDescent="0.4">
      <c r="A1" s="1" t="s">
        <v>0</v>
      </c>
      <c r="B1" s="1"/>
      <c r="C1" s="1"/>
      <c r="D1" s="2"/>
      <c r="E1" s="1"/>
      <c r="F1" s="1"/>
      <c r="G1" s="1"/>
      <c r="H1" s="1"/>
      <c r="I1" s="1"/>
    </row>
    <row r="2" spans="1:11" ht="21.75" customHeight="1" x14ac:dyDescent="0.4">
      <c r="A2" s="3" t="s">
        <v>35</v>
      </c>
      <c r="B2" s="3"/>
      <c r="C2" s="3"/>
      <c r="D2" s="3"/>
      <c r="E2" s="3"/>
      <c r="F2" s="3"/>
      <c r="G2" s="3"/>
      <c r="H2" s="3"/>
      <c r="I2" s="3"/>
    </row>
    <row r="3" spans="1:11" ht="21" customHeight="1" x14ac:dyDescent="0.4">
      <c r="A3" s="1"/>
      <c r="B3" s="1"/>
      <c r="C3" s="1"/>
      <c r="D3" s="2"/>
      <c r="E3" s="1"/>
      <c r="F3" s="1"/>
      <c r="G3" s="4" t="s">
        <v>2</v>
      </c>
      <c r="H3" s="38"/>
      <c r="I3" s="38"/>
    </row>
    <row r="4" spans="1:11" ht="5.25" customHeight="1" x14ac:dyDescent="0.4"/>
    <row r="5" spans="1:11" ht="41.25" customHeight="1" x14ac:dyDescent="0.4">
      <c r="A5" s="7" t="s">
        <v>4</v>
      </c>
      <c r="B5" s="8" t="s">
        <v>5</v>
      </c>
      <c r="C5" s="9" t="s">
        <v>6</v>
      </c>
      <c r="D5" s="9"/>
      <c r="E5" s="9"/>
      <c r="F5" s="10" t="s">
        <v>7</v>
      </c>
      <c r="G5" s="11" t="s">
        <v>8</v>
      </c>
      <c r="H5" s="7" t="s">
        <v>9</v>
      </c>
      <c r="I5" s="11" t="s">
        <v>10</v>
      </c>
    </row>
    <row r="6" spans="1:11" ht="41.25" customHeight="1" x14ac:dyDescent="0.4">
      <c r="A6" s="12"/>
      <c r="B6" s="12"/>
      <c r="C6" s="13" t="s">
        <v>11</v>
      </c>
      <c r="D6" s="13" t="s">
        <v>12</v>
      </c>
      <c r="E6" s="14" t="s">
        <v>13</v>
      </c>
      <c r="F6" s="39" t="s">
        <v>14</v>
      </c>
      <c r="G6" s="12"/>
      <c r="H6" s="12"/>
      <c r="I6" s="16"/>
    </row>
    <row r="7" spans="1:11" ht="19.5" customHeight="1" x14ac:dyDescent="0.4">
      <c r="A7" s="40"/>
      <c r="B7" s="40"/>
      <c r="C7" s="18" t="s">
        <v>36</v>
      </c>
      <c r="D7" s="40"/>
      <c r="E7" s="41"/>
      <c r="F7" s="42"/>
      <c r="G7" s="42"/>
      <c r="H7" s="43"/>
      <c r="I7" s="44">
        <f>SUM(E7*H7)</f>
        <v>0</v>
      </c>
      <c r="K7" s="23"/>
    </row>
    <row r="8" spans="1:11" ht="19.5" customHeight="1" x14ac:dyDescent="0.4">
      <c r="A8" s="40"/>
      <c r="B8" s="40"/>
      <c r="C8" s="18" t="s">
        <v>36</v>
      </c>
      <c r="D8" s="40"/>
      <c r="E8" s="41"/>
      <c r="F8" s="42"/>
      <c r="G8" s="42"/>
      <c r="H8" s="43"/>
      <c r="I8" s="44">
        <f t="shared" ref="I8:I69" si="0">SUM(E8*H8)</f>
        <v>0</v>
      </c>
      <c r="K8" s="23"/>
    </row>
    <row r="9" spans="1:11" ht="19.5" customHeight="1" x14ac:dyDescent="0.4">
      <c r="A9" s="40"/>
      <c r="B9" s="40"/>
      <c r="C9" s="18" t="s">
        <v>36</v>
      </c>
      <c r="D9" s="40"/>
      <c r="E9" s="41"/>
      <c r="F9" s="42"/>
      <c r="G9" s="42"/>
      <c r="H9" s="43"/>
      <c r="I9" s="44">
        <f t="shared" si="0"/>
        <v>0</v>
      </c>
      <c r="K9" s="23"/>
    </row>
    <row r="10" spans="1:11" ht="19.5" hidden="1" customHeight="1" x14ac:dyDescent="0.4">
      <c r="A10" s="40"/>
      <c r="B10" s="40"/>
      <c r="C10" s="18" t="s">
        <v>36</v>
      </c>
      <c r="D10" s="40"/>
      <c r="E10" s="41"/>
      <c r="F10" s="42"/>
      <c r="G10" s="42"/>
      <c r="H10" s="43"/>
      <c r="I10" s="44">
        <f t="shared" si="0"/>
        <v>0</v>
      </c>
      <c r="K10" s="23"/>
    </row>
    <row r="11" spans="1:11" ht="19.5" hidden="1" customHeight="1" x14ac:dyDescent="0.4">
      <c r="A11" s="40"/>
      <c r="B11" s="40"/>
      <c r="C11" s="18" t="s">
        <v>36</v>
      </c>
      <c r="D11" s="40"/>
      <c r="E11" s="41"/>
      <c r="F11" s="42"/>
      <c r="G11" s="42"/>
      <c r="H11" s="43"/>
      <c r="I11" s="44">
        <f t="shared" si="0"/>
        <v>0</v>
      </c>
      <c r="K11" s="23"/>
    </row>
    <row r="12" spans="1:11" ht="19.5" hidden="1" customHeight="1" x14ac:dyDescent="0.4">
      <c r="A12" s="40"/>
      <c r="B12" s="40"/>
      <c r="C12" s="18" t="s">
        <v>36</v>
      </c>
      <c r="D12" s="40"/>
      <c r="E12" s="41"/>
      <c r="F12" s="42"/>
      <c r="G12" s="42"/>
      <c r="H12" s="43"/>
      <c r="I12" s="44">
        <f t="shared" si="0"/>
        <v>0</v>
      </c>
      <c r="K12" s="23"/>
    </row>
    <row r="13" spans="1:11" ht="19.5" hidden="1" customHeight="1" x14ac:dyDescent="0.4">
      <c r="A13" s="40"/>
      <c r="B13" s="40"/>
      <c r="C13" s="18" t="s">
        <v>36</v>
      </c>
      <c r="D13" s="40"/>
      <c r="E13" s="41"/>
      <c r="F13" s="42"/>
      <c r="G13" s="42"/>
      <c r="H13" s="43"/>
      <c r="I13" s="44">
        <f t="shared" si="0"/>
        <v>0</v>
      </c>
      <c r="K13" s="23"/>
    </row>
    <row r="14" spans="1:11" ht="19.5" hidden="1" customHeight="1" x14ac:dyDescent="0.4">
      <c r="A14" s="40"/>
      <c r="B14" s="40"/>
      <c r="C14" s="18" t="s">
        <v>36</v>
      </c>
      <c r="D14" s="40"/>
      <c r="E14" s="41"/>
      <c r="F14" s="42"/>
      <c r="G14" s="42"/>
      <c r="H14" s="43"/>
      <c r="I14" s="44">
        <f t="shared" si="0"/>
        <v>0</v>
      </c>
      <c r="K14" s="23"/>
    </row>
    <row r="15" spans="1:11" ht="19.5" hidden="1" customHeight="1" x14ac:dyDescent="0.4">
      <c r="A15" s="40"/>
      <c r="B15" s="40"/>
      <c r="C15" s="18" t="s">
        <v>36</v>
      </c>
      <c r="D15" s="40"/>
      <c r="E15" s="41"/>
      <c r="F15" s="42"/>
      <c r="G15" s="42"/>
      <c r="H15" s="43"/>
      <c r="I15" s="44">
        <f t="shared" si="0"/>
        <v>0</v>
      </c>
      <c r="K15" s="23"/>
    </row>
    <row r="16" spans="1:11" ht="19.5" hidden="1" customHeight="1" x14ac:dyDescent="0.4">
      <c r="A16" s="40"/>
      <c r="B16" s="40"/>
      <c r="C16" s="18" t="s">
        <v>36</v>
      </c>
      <c r="D16" s="40"/>
      <c r="E16" s="41"/>
      <c r="F16" s="42"/>
      <c r="G16" s="42"/>
      <c r="H16" s="43"/>
      <c r="I16" s="44">
        <f t="shared" si="0"/>
        <v>0</v>
      </c>
      <c r="K16" s="23"/>
    </row>
    <row r="17" spans="1:11" ht="19.5" hidden="1" customHeight="1" x14ac:dyDescent="0.4">
      <c r="A17" s="40"/>
      <c r="B17" s="40"/>
      <c r="C17" s="18" t="s">
        <v>36</v>
      </c>
      <c r="D17" s="40"/>
      <c r="E17" s="41"/>
      <c r="F17" s="42"/>
      <c r="G17" s="42"/>
      <c r="H17" s="43"/>
      <c r="I17" s="44">
        <f t="shared" si="0"/>
        <v>0</v>
      </c>
      <c r="K17" s="23"/>
    </row>
    <row r="18" spans="1:11" ht="19.5" hidden="1" customHeight="1" x14ac:dyDescent="0.4">
      <c r="A18" s="40"/>
      <c r="B18" s="40"/>
      <c r="C18" s="18" t="s">
        <v>36</v>
      </c>
      <c r="D18" s="40"/>
      <c r="E18" s="41"/>
      <c r="F18" s="42"/>
      <c r="G18" s="42"/>
      <c r="H18" s="43"/>
      <c r="I18" s="44">
        <f t="shared" si="0"/>
        <v>0</v>
      </c>
      <c r="K18" s="23"/>
    </row>
    <row r="19" spans="1:11" ht="19.5" hidden="1" customHeight="1" x14ac:dyDescent="0.4">
      <c r="A19" s="40"/>
      <c r="B19" s="40"/>
      <c r="C19" s="18" t="s">
        <v>36</v>
      </c>
      <c r="D19" s="40"/>
      <c r="E19" s="41"/>
      <c r="F19" s="42"/>
      <c r="G19" s="42"/>
      <c r="H19" s="43"/>
      <c r="I19" s="44">
        <f t="shared" si="0"/>
        <v>0</v>
      </c>
      <c r="K19" s="23"/>
    </row>
    <row r="20" spans="1:11" ht="19.5" hidden="1" customHeight="1" x14ac:dyDescent="0.4">
      <c r="A20" s="40"/>
      <c r="B20" s="40"/>
      <c r="C20" s="18" t="s">
        <v>36</v>
      </c>
      <c r="D20" s="40"/>
      <c r="E20" s="41"/>
      <c r="F20" s="42"/>
      <c r="G20" s="42"/>
      <c r="H20" s="43"/>
      <c r="I20" s="44">
        <f t="shared" si="0"/>
        <v>0</v>
      </c>
      <c r="K20" s="23"/>
    </row>
    <row r="21" spans="1:11" ht="19.5" hidden="1" customHeight="1" x14ac:dyDescent="0.4">
      <c r="A21" s="40"/>
      <c r="B21" s="40"/>
      <c r="C21" s="18" t="s">
        <v>36</v>
      </c>
      <c r="D21" s="40"/>
      <c r="E21" s="41"/>
      <c r="F21" s="42"/>
      <c r="G21" s="42"/>
      <c r="H21" s="43"/>
      <c r="I21" s="44">
        <f t="shared" si="0"/>
        <v>0</v>
      </c>
      <c r="K21" s="23"/>
    </row>
    <row r="22" spans="1:11" ht="19.5" hidden="1" customHeight="1" x14ac:dyDescent="0.4">
      <c r="A22" s="40"/>
      <c r="B22" s="40"/>
      <c r="C22" s="18" t="s">
        <v>36</v>
      </c>
      <c r="D22" s="40"/>
      <c r="E22" s="41"/>
      <c r="F22" s="42"/>
      <c r="G22" s="42"/>
      <c r="H22" s="43"/>
      <c r="I22" s="44">
        <f t="shared" si="0"/>
        <v>0</v>
      </c>
      <c r="K22" s="23"/>
    </row>
    <row r="23" spans="1:11" ht="19.5" hidden="1" customHeight="1" x14ac:dyDescent="0.4">
      <c r="A23" s="40"/>
      <c r="B23" s="40"/>
      <c r="C23" s="18" t="s">
        <v>36</v>
      </c>
      <c r="D23" s="40"/>
      <c r="E23" s="41"/>
      <c r="F23" s="42"/>
      <c r="G23" s="42"/>
      <c r="H23" s="43"/>
      <c r="I23" s="44">
        <f t="shared" si="0"/>
        <v>0</v>
      </c>
      <c r="K23" s="23"/>
    </row>
    <row r="24" spans="1:11" ht="19.5" hidden="1" customHeight="1" x14ac:dyDescent="0.4">
      <c r="A24" s="40"/>
      <c r="B24" s="40"/>
      <c r="C24" s="18" t="s">
        <v>36</v>
      </c>
      <c r="D24" s="40"/>
      <c r="E24" s="41"/>
      <c r="F24" s="42"/>
      <c r="G24" s="42"/>
      <c r="H24" s="43"/>
      <c r="I24" s="44">
        <f t="shared" si="0"/>
        <v>0</v>
      </c>
      <c r="K24" s="23"/>
    </row>
    <row r="25" spans="1:11" ht="19.5" hidden="1" customHeight="1" x14ac:dyDescent="0.4">
      <c r="A25" s="40"/>
      <c r="B25" s="40"/>
      <c r="C25" s="18" t="s">
        <v>36</v>
      </c>
      <c r="D25" s="40"/>
      <c r="E25" s="41"/>
      <c r="F25" s="42"/>
      <c r="G25" s="42"/>
      <c r="H25" s="43"/>
      <c r="I25" s="44">
        <f t="shared" si="0"/>
        <v>0</v>
      </c>
      <c r="K25" s="23"/>
    </row>
    <row r="26" spans="1:11" ht="19.5" hidden="1" customHeight="1" x14ac:dyDescent="0.4">
      <c r="A26" s="40"/>
      <c r="B26" s="40"/>
      <c r="C26" s="18" t="s">
        <v>36</v>
      </c>
      <c r="D26" s="40"/>
      <c r="E26" s="41"/>
      <c r="F26" s="42"/>
      <c r="G26" s="42"/>
      <c r="H26" s="43"/>
      <c r="I26" s="44">
        <f t="shared" si="0"/>
        <v>0</v>
      </c>
      <c r="K26" s="23"/>
    </row>
    <row r="27" spans="1:11" ht="19.5" hidden="1" customHeight="1" x14ac:dyDescent="0.4">
      <c r="A27" s="40"/>
      <c r="B27" s="40"/>
      <c r="C27" s="18" t="s">
        <v>36</v>
      </c>
      <c r="D27" s="40"/>
      <c r="E27" s="41"/>
      <c r="F27" s="42"/>
      <c r="G27" s="42"/>
      <c r="H27" s="43"/>
      <c r="I27" s="44">
        <f t="shared" si="0"/>
        <v>0</v>
      </c>
      <c r="K27" s="23"/>
    </row>
    <row r="28" spans="1:11" ht="19.5" hidden="1" customHeight="1" x14ac:dyDescent="0.4">
      <c r="A28" s="40"/>
      <c r="B28" s="40"/>
      <c r="C28" s="18" t="s">
        <v>36</v>
      </c>
      <c r="D28" s="40"/>
      <c r="E28" s="41"/>
      <c r="F28" s="42"/>
      <c r="G28" s="42"/>
      <c r="H28" s="43"/>
      <c r="I28" s="44">
        <f t="shared" si="0"/>
        <v>0</v>
      </c>
      <c r="K28" s="23"/>
    </row>
    <row r="29" spans="1:11" ht="19.5" hidden="1" customHeight="1" x14ac:dyDescent="0.4">
      <c r="A29" s="40"/>
      <c r="B29" s="40"/>
      <c r="C29" s="18" t="s">
        <v>36</v>
      </c>
      <c r="D29" s="40"/>
      <c r="E29" s="41"/>
      <c r="F29" s="42"/>
      <c r="G29" s="42"/>
      <c r="H29" s="43"/>
      <c r="I29" s="44">
        <f t="shared" si="0"/>
        <v>0</v>
      </c>
      <c r="K29" s="23"/>
    </row>
    <row r="30" spans="1:11" ht="19.5" hidden="1" customHeight="1" x14ac:dyDescent="0.4">
      <c r="A30" s="40"/>
      <c r="B30" s="40"/>
      <c r="C30" s="18" t="s">
        <v>36</v>
      </c>
      <c r="D30" s="40"/>
      <c r="E30" s="41"/>
      <c r="F30" s="42"/>
      <c r="G30" s="42"/>
      <c r="H30" s="43"/>
      <c r="I30" s="44">
        <f t="shared" si="0"/>
        <v>0</v>
      </c>
      <c r="K30" s="23"/>
    </row>
    <row r="31" spans="1:11" ht="19.5" hidden="1" customHeight="1" x14ac:dyDescent="0.4">
      <c r="A31" s="40"/>
      <c r="B31" s="40"/>
      <c r="C31" s="18" t="s">
        <v>36</v>
      </c>
      <c r="D31" s="40"/>
      <c r="E31" s="41"/>
      <c r="F31" s="42"/>
      <c r="G31" s="42"/>
      <c r="H31" s="43"/>
      <c r="I31" s="44">
        <f t="shared" si="0"/>
        <v>0</v>
      </c>
      <c r="K31" s="23"/>
    </row>
    <row r="32" spans="1:11" ht="19.5" hidden="1" customHeight="1" x14ac:dyDescent="0.4">
      <c r="A32" s="40"/>
      <c r="B32" s="40"/>
      <c r="C32" s="18" t="s">
        <v>36</v>
      </c>
      <c r="D32" s="40"/>
      <c r="E32" s="41"/>
      <c r="F32" s="42"/>
      <c r="G32" s="42"/>
      <c r="H32" s="43"/>
      <c r="I32" s="44">
        <f t="shared" si="0"/>
        <v>0</v>
      </c>
      <c r="K32" s="23"/>
    </row>
    <row r="33" spans="1:11" ht="19.5" hidden="1" customHeight="1" x14ac:dyDescent="0.4">
      <c r="A33" s="40"/>
      <c r="B33" s="40"/>
      <c r="C33" s="18" t="s">
        <v>36</v>
      </c>
      <c r="D33" s="40"/>
      <c r="E33" s="41"/>
      <c r="F33" s="42"/>
      <c r="G33" s="42"/>
      <c r="H33" s="43"/>
      <c r="I33" s="44">
        <f t="shared" si="0"/>
        <v>0</v>
      </c>
      <c r="K33" s="23"/>
    </row>
    <row r="34" spans="1:11" ht="19.5" hidden="1" customHeight="1" x14ac:dyDescent="0.4">
      <c r="A34" s="40"/>
      <c r="B34" s="40"/>
      <c r="C34" s="18" t="s">
        <v>36</v>
      </c>
      <c r="D34" s="40"/>
      <c r="E34" s="41"/>
      <c r="F34" s="42"/>
      <c r="G34" s="42"/>
      <c r="H34" s="43"/>
      <c r="I34" s="44">
        <f t="shared" si="0"/>
        <v>0</v>
      </c>
      <c r="K34" s="23"/>
    </row>
    <row r="35" spans="1:11" ht="19.5" hidden="1" customHeight="1" x14ac:dyDescent="0.4">
      <c r="A35" s="40"/>
      <c r="B35" s="40"/>
      <c r="C35" s="18" t="s">
        <v>36</v>
      </c>
      <c r="D35" s="40"/>
      <c r="E35" s="41"/>
      <c r="F35" s="42"/>
      <c r="G35" s="42"/>
      <c r="H35" s="43"/>
      <c r="I35" s="44">
        <f t="shared" si="0"/>
        <v>0</v>
      </c>
      <c r="K35" s="23"/>
    </row>
    <row r="36" spans="1:11" ht="19.5" hidden="1" customHeight="1" x14ac:dyDescent="0.4">
      <c r="A36" s="40"/>
      <c r="B36" s="40"/>
      <c r="C36" s="18" t="s">
        <v>36</v>
      </c>
      <c r="D36" s="40"/>
      <c r="E36" s="41"/>
      <c r="F36" s="42"/>
      <c r="G36" s="42"/>
      <c r="H36" s="43"/>
      <c r="I36" s="44">
        <f t="shared" si="0"/>
        <v>0</v>
      </c>
      <c r="K36" s="23"/>
    </row>
    <row r="37" spans="1:11" ht="19.5" hidden="1" customHeight="1" x14ac:dyDescent="0.4">
      <c r="A37" s="40"/>
      <c r="B37" s="40"/>
      <c r="C37" s="18" t="s">
        <v>36</v>
      </c>
      <c r="D37" s="40"/>
      <c r="E37" s="41"/>
      <c r="F37" s="42"/>
      <c r="G37" s="42"/>
      <c r="H37" s="43"/>
      <c r="I37" s="44">
        <f t="shared" si="0"/>
        <v>0</v>
      </c>
      <c r="K37" s="23"/>
    </row>
    <row r="38" spans="1:11" ht="19.5" hidden="1" customHeight="1" x14ac:dyDescent="0.4">
      <c r="A38" s="40"/>
      <c r="B38" s="40"/>
      <c r="C38" s="18" t="s">
        <v>36</v>
      </c>
      <c r="D38" s="40"/>
      <c r="E38" s="41"/>
      <c r="F38" s="42"/>
      <c r="G38" s="42"/>
      <c r="H38" s="43"/>
      <c r="I38" s="44">
        <f t="shared" si="0"/>
        <v>0</v>
      </c>
      <c r="K38" s="23"/>
    </row>
    <row r="39" spans="1:11" ht="19.5" hidden="1" customHeight="1" x14ac:dyDescent="0.4">
      <c r="A39" s="40"/>
      <c r="B39" s="40"/>
      <c r="C39" s="18" t="s">
        <v>36</v>
      </c>
      <c r="D39" s="40"/>
      <c r="E39" s="41"/>
      <c r="F39" s="42"/>
      <c r="G39" s="42"/>
      <c r="H39" s="43"/>
      <c r="I39" s="44">
        <f t="shared" si="0"/>
        <v>0</v>
      </c>
      <c r="K39" s="23"/>
    </row>
    <row r="40" spans="1:11" ht="19.5" hidden="1" customHeight="1" x14ac:dyDescent="0.4">
      <c r="A40" s="40"/>
      <c r="B40" s="40"/>
      <c r="C40" s="18" t="s">
        <v>36</v>
      </c>
      <c r="D40" s="40"/>
      <c r="E40" s="41"/>
      <c r="F40" s="42"/>
      <c r="G40" s="42"/>
      <c r="H40" s="43"/>
      <c r="I40" s="44">
        <f t="shared" si="0"/>
        <v>0</v>
      </c>
      <c r="K40" s="23"/>
    </row>
    <row r="41" spans="1:11" ht="19.5" hidden="1" customHeight="1" x14ac:dyDescent="0.4">
      <c r="A41" s="40"/>
      <c r="B41" s="40"/>
      <c r="C41" s="18" t="s">
        <v>36</v>
      </c>
      <c r="D41" s="40"/>
      <c r="E41" s="41"/>
      <c r="F41" s="42"/>
      <c r="G41" s="42"/>
      <c r="H41" s="43"/>
      <c r="I41" s="44">
        <f t="shared" si="0"/>
        <v>0</v>
      </c>
      <c r="K41" s="23"/>
    </row>
    <row r="42" spans="1:11" ht="19.5" hidden="1" customHeight="1" x14ac:dyDescent="0.4">
      <c r="A42" s="40"/>
      <c r="B42" s="40"/>
      <c r="C42" s="18" t="s">
        <v>36</v>
      </c>
      <c r="D42" s="40"/>
      <c r="E42" s="41"/>
      <c r="F42" s="42"/>
      <c r="G42" s="42"/>
      <c r="H42" s="43"/>
      <c r="I42" s="44">
        <f t="shared" si="0"/>
        <v>0</v>
      </c>
      <c r="K42" s="23"/>
    </row>
    <row r="43" spans="1:11" ht="19.5" hidden="1" customHeight="1" x14ac:dyDescent="0.4">
      <c r="A43" s="40"/>
      <c r="B43" s="40"/>
      <c r="C43" s="18" t="s">
        <v>36</v>
      </c>
      <c r="D43" s="40"/>
      <c r="E43" s="41"/>
      <c r="F43" s="42"/>
      <c r="G43" s="42"/>
      <c r="H43" s="43"/>
      <c r="I43" s="44">
        <f t="shared" si="0"/>
        <v>0</v>
      </c>
      <c r="K43" s="23"/>
    </row>
    <row r="44" spans="1:11" ht="19.5" hidden="1" customHeight="1" x14ac:dyDescent="0.4">
      <c r="A44" s="40"/>
      <c r="B44" s="40"/>
      <c r="C44" s="18" t="s">
        <v>36</v>
      </c>
      <c r="D44" s="40"/>
      <c r="E44" s="41"/>
      <c r="F44" s="42"/>
      <c r="G44" s="42"/>
      <c r="H44" s="43"/>
      <c r="I44" s="44">
        <f t="shared" si="0"/>
        <v>0</v>
      </c>
      <c r="K44" s="23"/>
    </row>
    <row r="45" spans="1:11" ht="19.5" hidden="1" customHeight="1" x14ac:dyDescent="0.4">
      <c r="A45" s="40"/>
      <c r="B45" s="40"/>
      <c r="C45" s="18" t="s">
        <v>36</v>
      </c>
      <c r="D45" s="40"/>
      <c r="E45" s="41"/>
      <c r="F45" s="42"/>
      <c r="G45" s="42"/>
      <c r="H45" s="43"/>
      <c r="I45" s="44">
        <f t="shared" si="0"/>
        <v>0</v>
      </c>
      <c r="K45" s="23"/>
    </row>
    <row r="46" spans="1:11" ht="19.5" hidden="1" customHeight="1" x14ac:dyDescent="0.4">
      <c r="A46" s="40"/>
      <c r="B46" s="40"/>
      <c r="C46" s="18" t="s">
        <v>36</v>
      </c>
      <c r="D46" s="40"/>
      <c r="E46" s="41"/>
      <c r="F46" s="42"/>
      <c r="G46" s="42"/>
      <c r="H46" s="43"/>
      <c r="I46" s="44">
        <f t="shared" si="0"/>
        <v>0</v>
      </c>
      <c r="K46" s="23"/>
    </row>
    <row r="47" spans="1:11" ht="19.5" hidden="1" customHeight="1" x14ac:dyDescent="0.4">
      <c r="A47" s="40"/>
      <c r="B47" s="40"/>
      <c r="C47" s="18" t="s">
        <v>36</v>
      </c>
      <c r="D47" s="40"/>
      <c r="E47" s="41"/>
      <c r="F47" s="42"/>
      <c r="G47" s="42"/>
      <c r="H47" s="43"/>
      <c r="I47" s="44">
        <f t="shared" si="0"/>
        <v>0</v>
      </c>
      <c r="K47" s="23"/>
    </row>
    <row r="48" spans="1:11" ht="19.5" hidden="1" customHeight="1" x14ac:dyDescent="0.4">
      <c r="A48" s="40"/>
      <c r="B48" s="40"/>
      <c r="C48" s="18" t="s">
        <v>36</v>
      </c>
      <c r="D48" s="40"/>
      <c r="E48" s="41"/>
      <c r="F48" s="42"/>
      <c r="G48" s="42"/>
      <c r="H48" s="43"/>
      <c r="I48" s="44">
        <f t="shared" si="0"/>
        <v>0</v>
      </c>
      <c r="K48" s="23"/>
    </row>
    <row r="49" spans="1:11" ht="19.5" hidden="1" customHeight="1" x14ac:dyDescent="0.4">
      <c r="A49" s="40"/>
      <c r="B49" s="40"/>
      <c r="C49" s="18" t="s">
        <v>36</v>
      </c>
      <c r="D49" s="40"/>
      <c r="E49" s="41"/>
      <c r="F49" s="42"/>
      <c r="G49" s="42"/>
      <c r="H49" s="43"/>
      <c r="I49" s="44">
        <f t="shared" si="0"/>
        <v>0</v>
      </c>
      <c r="K49" s="23"/>
    </row>
    <row r="50" spans="1:11" ht="19.5" hidden="1" customHeight="1" x14ac:dyDescent="0.4">
      <c r="A50" s="40"/>
      <c r="B50" s="40"/>
      <c r="C50" s="18" t="s">
        <v>36</v>
      </c>
      <c r="D50" s="40"/>
      <c r="E50" s="41"/>
      <c r="F50" s="42"/>
      <c r="G50" s="42"/>
      <c r="H50" s="43"/>
      <c r="I50" s="44">
        <f t="shared" si="0"/>
        <v>0</v>
      </c>
      <c r="K50" s="23"/>
    </row>
    <row r="51" spans="1:11" ht="19.5" hidden="1" customHeight="1" x14ac:dyDescent="0.4">
      <c r="A51" s="40"/>
      <c r="B51" s="40"/>
      <c r="C51" s="18" t="s">
        <v>36</v>
      </c>
      <c r="D51" s="40"/>
      <c r="E51" s="41"/>
      <c r="F51" s="42"/>
      <c r="G51" s="42"/>
      <c r="H51" s="43"/>
      <c r="I51" s="44">
        <f t="shared" si="0"/>
        <v>0</v>
      </c>
      <c r="K51" s="23"/>
    </row>
    <row r="52" spans="1:11" ht="19.5" hidden="1" customHeight="1" x14ac:dyDescent="0.4">
      <c r="A52" s="40"/>
      <c r="B52" s="40"/>
      <c r="C52" s="18" t="s">
        <v>36</v>
      </c>
      <c r="D52" s="40"/>
      <c r="E52" s="41"/>
      <c r="F52" s="42"/>
      <c r="G52" s="42"/>
      <c r="H52" s="43"/>
      <c r="I52" s="44">
        <f t="shared" si="0"/>
        <v>0</v>
      </c>
      <c r="K52" s="23"/>
    </row>
    <row r="53" spans="1:11" ht="19.5" hidden="1" customHeight="1" x14ac:dyDescent="0.4">
      <c r="A53" s="40"/>
      <c r="B53" s="40"/>
      <c r="C53" s="18" t="s">
        <v>36</v>
      </c>
      <c r="D53" s="40"/>
      <c r="E53" s="41"/>
      <c r="F53" s="42"/>
      <c r="G53" s="42"/>
      <c r="H53" s="43"/>
      <c r="I53" s="44">
        <f t="shared" si="0"/>
        <v>0</v>
      </c>
      <c r="K53" s="23"/>
    </row>
    <row r="54" spans="1:11" ht="19.5" hidden="1" customHeight="1" x14ac:dyDescent="0.4">
      <c r="A54" s="40"/>
      <c r="B54" s="40"/>
      <c r="C54" s="18" t="s">
        <v>36</v>
      </c>
      <c r="D54" s="40"/>
      <c r="E54" s="41"/>
      <c r="F54" s="42"/>
      <c r="G54" s="42"/>
      <c r="H54" s="43"/>
      <c r="I54" s="44">
        <f t="shared" si="0"/>
        <v>0</v>
      </c>
      <c r="K54" s="23"/>
    </row>
    <row r="55" spans="1:11" ht="19.5" hidden="1" customHeight="1" x14ac:dyDescent="0.4">
      <c r="A55" s="40"/>
      <c r="B55" s="40"/>
      <c r="C55" s="18" t="s">
        <v>36</v>
      </c>
      <c r="D55" s="40"/>
      <c r="E55" s="41"/>
      <c r="F55" s="42"/>
      <c r="G55" s="42"/>
      <c r="H55" s="43"/>
      <c r="I55" s="44">
        <f t="shared" si="0"/>
        <v>0</v>
      </c>
      <c r="K55" s="23"/>
    </row>
    <row r="56" spans="1:11" ht="19.5" hidden="1" customHeight="1" x14ac:dyDescent="0.4">
      <c r="A56" s="40"/>
      <c r="B56" s="40"/>
      <c r="C56" s="18" t="s">
        <v>36</v>
      </c>
      <c r="D56" s="40"/>
      <c r="E56" s="41"/>
      <c r="F56" s="42"/>
      <c r="G56" s="42"/>
      <c r="H56" s="43"/>
      <c r="I56" s="44">
        <f t="shared" si="0"/>
        <v>0</v>
      </c>
      <c r="K56" s="23"/>
    </row>
    <row r="57" spans="1:11" ht="19.5" hidden="1" customHeight="1" x14ac:dyDescent="0.4">
      <c r="A57" s="40"/>
      <c r="B57" s="40"/>
      <c r="C57" s="18" t="s">
        <v>36</v>
      </c>
      <c r="D57" s="40"/>
      <c r="E57" s="41"/>
      <c r="F57" s="42"/>
      <c r="G57" s="42"/>
      <c r="H57" s="43"/>
      <c r="I57" s="44">
        <f t="shared" si="0"/>
        <v>0</v>
      </c>
      <c r="K57" s="23"/>
    </row>
    <row r="58" spans="1:11" ht="19.5" hidden="1" customHeight="1" x14ac:dyDescent="0.4">
      <c r="A58" s="40"/>
      <c r="B58" s="40"/>
      <c r="C58" s="18" t="s">
        <v>36</v>
      </c>
      <c r="D58" s="40"/>
      <c r="E58" s="41"/>
      <c r="F58" s="42"/>
      <c r="G58" s="42"/>
      <c r="H58" s="43"/>
      <c r="I58" s="44">
        <f t="shared" si="0"/>
        <v>0</v>
      </c>
      <c r="K58" s="23"/>
    </row>
    <row r="59" spans="1:11" ht="19.5" customHeight="1" x14ac:dyDescent="0.4">
      <c r="A59" s="40"/>
      <c r="B59" s="40"/>
      <c r="C59" s="18" t="s">
        <v>36</v>
      </c>
      <c r="D59" s="40"/>
      <c r="E59" s="41"/>
      <c r="F59" s="42"/>
      <c r="G59" s="42"/>
      <c r="H59" s="43"/>
      <c r="I59" s="44">
        <f t="shared" si="0"/>
        <v>0</v>
      </c>
      <c r="K59" s="23"/>
    </row>
    <row r="60" spans="1:11" ht="19.5" customHeight="1" x14ac:dyDescent="0.4">
      <c r="A60" s="40"/>
      <c r="B60" s="40"/>
      <c r="C60" s="18" t="s">
        <v>36</v>
      </c>
      <c r="D60" s="40"/>
      <c r="E60" s="41"/>
      <c r="F60" s="42"/>
      <c r="G60" s="42"/>
      <c r="H60" s="43"/>
      <c r="I60" s="44">
        <f t="shared" si="0"/>
        <v>0</v>
      </c>
      <c r="K60" s="23"/>
    </row>
    <row r="61" spans="1:11" ht="19.5" customHeight="1" x14ac:dyDescent="0.4">
      <c r="A61" s="40"/>
      <c r="B61" s="40"/>
      <c r="C61" s="18" t="s">
        <v>36</v>
      </c>
      <c r="D61" s="40"/>
      <c r="E61" s="41"/>
      <c r="F61" s="42"/>
      <c r="G61" s="42"/>
      <c r="H61" s="43"/>
      <c r="I61" s="44">
        <f t="shared" si="0"/>
        <v>0</v>
      </c>
      <c r="K61" s="23"/>
    </row>
    <row r="62" spans="1:11" ht="19.5" customHeight="1" x14ac:dyDescent="0.4">
      <c r="A62" s="40"/>
      <c r="B62" s="40"/>
      <c r="C62" s="18" t="s">
        <v>36</v>
      </c>
      <c r="D62" s="40"/>
      <c r="E62" s="41"/>
      <c r="F62" s="42"/>
      <c r="G62" s="42"/>
      <c r="H62" s="43"/>
      <c r="I62" s="44">
        <f t="shared" si="0"/>
        <v>0</v>
      </c>
      <c r="K62" s="23"/>
    </row>
    <row r="63" spans="1:11" ht="19.5" customHeight="1" x14ac:dyDescent="0.4">
      <c r="A63" s="40"/>
      <c r="B63" s="40"/>
      <c r="C63" s="18" t="s">
        <v>36</v>
      </c>
      <c r="D63" s="40"/>
      <c r="E63" s="41"/>
      <c r="F63" s="42"/>
      <c r="G63" s="42"/>
      <c r="H63" s="43"/>
      <c r="I63" s="44">
        <f t="shared" si="0"/>
        <v>0</v>
      </c>
      <c r="K63" s="23"/>
    </row>
    <row r="64" spans="1:11" ht="19.5" customHeight="1" x14ac:dyDescent="0.4">
      <c r="A64" s="40"/>
      <c r="B64" s="40"/>
      <c r="C64" s="18" t="s">
        <v>36</v>
      </c>
      <c r="D64" s="40"/>
      <c r="E64" s="41"/>
      <c r="F64" s="42"/>
      <c r="G64" s="42"/>
      <c r="H64" s="43"/>
      <c r="I64" s="44">
        <f t="shared" si="0"/>
        <v>0</v>
      </c>
      <c r="K64" s="23"/>
    </row>
    <row r="65" spans="1:11" ht="19.5" customHeight="1" x14ac:dyDescent="0.4">
      <c r="A65" s="40"/>
      <c r="B65" s="40"/>
      <c r="C65" s="18" t="s">
        <v>36</v>
      </c>
      <c r="D65" s="40"/>
      <c r="E65" s="41"/>
      <c r="F65" s="42"/>
      <c r="G65" s="42"/>
      <c r="H65" s="43"/>
      <c r="I65" s="44">
        <f t="shared" si="0"/>
        <v>0</v>
      </c>
      <c r="K65" s="23"/>
    </row>
    <row r="66" spans="1:11" ht="19.5" customHeight="1" x14ac:dyDescent="0.4">
      <c r="A66" s="40"/>
      <c r="B66" s="40"/>
      <c r="C66" s="18" t="s">
        <v>36</v>
      </c>
      <c r="D66" s="40"/>
      <c r="E66" s="41"/>
      <c r="F66" s="42"/>
      <c r="G66" s="42"/>
      <c r="H66" s="43"/>
      <c r="I66" s="44">
        <f t="shared" si="0"/>
        <v>0</v>
      </c>
    </row>
    <row r="67" spans="1:11" ht="19.5" customHeight="1" x14ac:dyDescent="0.4">
      <c r="A67" s="40"/>
      <c r="B67" s="40"/>
      <c r="C67" s="18" t="s">
        <v>36</v>
      </c>
      <c r="D67" s="40"/>
      <c r="E67" s="41"/>
      <c r="F67" s="42"/>
      <c r="G67" s="42"/>
      <c r="H67" s="43"/>
      <c r="I67" s="44">
        <f t="shared" si="0"/>
        <v>0</v>
      </c>
    </row>
    <row r="68" spans="1:11" ht="19.5" customHeight="1" x14ac:dyDescent="0.4">
      <c r="A68" s="40"/>
      <c r="B68" s="40"/>
      <c r="C68" s="18" t="s">
        <v>36</v>
      </c>
      <c r="D68" s="40"/>
      <c r="E68" s="41"/>
      <c r="F68" s="42"/>
      <c r="G68" s="42"/>
      <c r="H68" s="43"/>
      <c r="I68" s="44">
        <f t="shared" si="0"/>
        <v>0</v>
      </c>
    </row>
    <row r="69" spans="1:11" ht="19.5" customHeight="1" x14ac:dyDescent="0.4">
      <c r="A69" s="40"/>
      <c r="B69" s="40"/>
      <c r="C69" s="18" t="s">
        <v>36</v>
      </c>
      <c r="D69" s="40"/>
      <c r="E69" s="41"/>
      <c r="F69" s="42"/>
      <c r="G69" s="42"/>
      <c r="H69" s="43"/>
      <c r="I69" s="44">
        <f t="shared" si="0"/>
        <v>0</v>
      </c>
    </row>
    <row r="70" spans="1:11" ht="19.5" customHeight="1" x14ac:dyDescent="0.4">
      <c r="A70" s="27" t="s">
        <v>29</v>
      </c>
      <c r="B70" s="28"/>
      <c r="C70" s="28"/>
      <c r="D70" s="28"/>
      <c r="E70" s="28"/>
      <c r="F70" s="28"/>
      <c r="G70" s="29"/>
      <c r="H70" s="43">
        <f>SUM(H7:H69)</f>
        <v>0</v>
      </c>
      <c r="I70" s="44">
        <f>SUM(I7:I69)</f>
        <v>0</v>
      </c>
    </row>
    <row r="71" spans="1:11" ht="19.5" customHeight="1" x14ac:dyDescent="0.4">
      <c r="A71" s="31"/>
      <c r="B71" s="52" t="s">
        <v>77</v>
      </c>
      <c r="C71" s="32"/>
      <c r="D71" s="33"/>
      <c r="E71" s="32"/>
      <c r="F71" s="32"/>
      <c r="G71" s="34"/>
      <c r="H71" s="35" t="s">
        <v>30</v>
      </c>
      <c r="I71" s="45">
        <f>ROUNDDOWN(I70,0)</f>
        <v>0</v>
      </c>
    </row>
    <row r="72" spans="1:11" ht="18" customHeight="1" x14ac:dyDescent="0.4">
      <c r="A72" s="1" t="s">
        <v>31</v>
      </c>
      <c r="B72" s="1"/>
      <c r="C72" s="1"/>
      <c r="D72" s="2"/>
      <c r="E72" s="1"/>
      <c r="F72" s="1"/>
      <c r="G72" s="1"/>
      <c r="H72" s="1"/>
      <c r="I72" s="1"/>
    </row>
    <row r="73" spans="1:11" ht="54" customHeight="1" x14ac:dyDescent="0.4">
      <c r="A73" s="37" t="s">
        <v>32</v>
      </c>
      <c r="B73" s="37"/>
      <c r="C73" s="37"/>
      <c r="D73" s="37"/>
      <c r="E73" s="37"/>
      <c r="F73" s="37"/>
      <c r="G73" s="37"/>
      <c r="H73" s="37"/>
      <c r="I73" s="37"/>
    </row>
    <row r="74" spans="1:11" ht="21.75" customHeight="1" x14ac:dyDescent="0.4">
      <c r="A74" s="37" t="s">
        <v>33</v>
      </c>
      <c r="B74" s="37"/>
      <c r="C74" s="37"/>
      <c r="D74" s="37"/>
      <c r="E74" s="37"/>
      <c r="F74" s="37"/>
      <c r="G74" s="37"/>
      <c r="H74" s="37"/>
      <c r="I74" s="37"/>
    </row>
    <row r="75" spans="1:11" ht="46.5" customHeight="1" x14ac:dyDescent="0.4">
      <c r="A75" s="37" t="s">
        <v>34</v>
      </c>
      <c r="B75" s="37"/>
      <c r="C75" s="37"/>
      <c r="D75" s="37"/>
      <c r="E75" s="37"/>
      <c r="F75" s="37"/>
      <c r="G75" s="37"/>
      <c r="H75" s="37"/>
      <c r="I75" s="37"/>
    </row>
  </sheetData>
  <mergeCells count="12">
    <mergeCell ref="A70:G70"/>
    <mergeCell ref="A73:I73"/>
    <mergeCell ref="A74:I74"/>
    <mergeCell ref="A75:I75"/>
    <mergeCell ref="A2:I2"/>
    <mergeCell ref="H3:I3"/>
    <mergeCell ref="A5:A6"/>
    <mergeCell ref="B5:B6"/>
    <mergeCell ref="C5:E5"/>
    <mergeCell ref="G5:G6"/>
    <mergeCell ref="H5:H6"/>
    <mergeCell ref="I5:I6"/>
  </mergeCells>
  <phoneticPr fontId="3"/>
  <conditionalFormatting sqref="F7:G69">
    <cfRule type="cellIs" dxfId="0" priority="1" stopIfTrue="1" operator="between">
      <formula>43586</formula>
      <formula>43830</formula>
    </cfRule>
  </conditionalFormatting>
  <dataValidations count="1">
    <dataValidation type="list" imeMode="on" allowBlank="1" showInputMessage="1" promptTitle="ドロップダウンリストから選択できます。" prompt="直接入力することもできます。" sqref="D7:D69" xr:uid="{0182FA53-6A35-43D4-ACE8-28BAF4E45814}">
      <formula1>産地・銘柄等サンプル</formula1>
    </dataValidation>
  </dataValidations>
  <pageMargins left="0.43307086614173229" right="3.937007874015748E-2" top="0.55118110236220474" bottom="0.55118110236220474" header="0.31496062992125984" footer="0.31496062992125984"/>
  <pageSetup paperSize="9" scale="81" fitToHeight="3" orientation="landscape" cellComments="asDisplayed" r:id="rId1"/>
  <headerFooter>
    <oddFooter>&amp;P / &amp;N ページ</oddFooter>
  </headerFooter>
  <drawing r:id="rId2"/>
  <extLst>
    <ext xmlns:x14="http://schemas.microsoft.com/office/spreadsheetml/2009/9/main" uri="{CCE6A557-97BC-4b89-ADB6-D9C93CAAB3DF}">
      <x14:dataValidations xmlns:xm="http://schemas.microsoft.com/office/excel/2006/main" count="1">
        <x14:dataValidation type="list" imeMode="on" allowBlank="1" showInputMessage="1" promptTitle="ドロップダウンリストから選択できます。" prompt="直接入力することもできます。_x000a_④の場合は直接入力してください。" xr:uid="{4BF9CB8F-AD01-45AE-B672-82FA0459946C}">
          <x14:formula1>
            <xm:f>販売の相手先の業種!$A$2:$A$4</xm:f>
          </x14:formula1>
          <xm:sqref>B7:B69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DD497-7259-4990-BA40-D60924AAFE64}">
  <dimension ref="A1:A39"/>
  <sheetViews>
    <sheetView showGridLines="0" topLeftCell="A13" workbookViewId="0">
      <selection activeCell="I7" sqref="I7"/>
    </sheetView>
  </sheetViews>
  <sheetFormatPr defaultRowHeight="19.5" customHeight="1" x14ac:dyDescent="0.4"/>
  <cols>
    <col min="1" max="1" width="24.75" bestFit="1" customWidth="1"/>
  </cols>
  <sheetData>
    <row r="1" spans="1:1" ht="19.5" customHeight="1" x14ac:dyDescent="0.4">
      <c r="A1" s="46" t="s">
        <v>37</v>
      </c>
    </row>
    <row r="2" spans="1:1" ht="19.5" customHeight="1" x14ac:dyDescent="0.4">
      <c r="A2" s="47" t="s">
        <v>38</v>
      </c>
    </row>
    <row r="3" spans="1:1" ht="19.5" customHeight="1" x14ac:dyDescent="0.4">
      <c r="A3" s="47" t="s">
        <v>39</v>
      </c>
    </row>
    <row r="4" spans="1:1" ht="19.5" customHeight="1" x14ac:dyDescent="0.4">
      <c r="A4" s="47" t="s">
        <v>23</v>
      </c>
    </row>
    <row r="5" spans="1:1" ht="19.5" customHeight="1" x14ac:dyDescent="0.4">
      <c r="A5" s="47" t="s">
        <v>40</v>
      </c>
    </row>
    <row r="6" spans="1:1" ht="19.5" customHeight="1" x14ac:dyDescent="0.4">
      <c r="A6" s="47" t="s">
        <v>25</v>
      </c>
    </row>
    <row r="7" spans="1:1" ht="19.5" customHeight="1" x14ac:dyDescent="0.4">
      <c r="A7" s="47" t="s">
        <v>41</v>
      </c>
    </row>
    <row r="8" spans="1:1" ht="19.5" customHeight="1" x14ac:dyDescent="0.4">
      <c r="A8" s="47" t="s">
        <v>42</v>
      </c>
    </row>
    <row r="9" spans="1:1" ht="19.5" customHeight="1" x14ac:dyDescent="0.4">
      <c r="A9" s="47" t="s">
        <v>43</v>
      </c>
    </row>
    <row r="10" spans="1:1" ht="19.5" customHeight="1" x14ac:dyDescent="0.4">
      <c r="A10" s="47" t="s">
        <v>44</v>
      </c>
    </row>
    <row r="11" spans="1:1" ht="19.5" customHeight="1" x14ac:dyDescent="0.4">
      <c r="A11" s="47" t="s">
        <v>45</v>
      </c>
    </row>
    <row r="12" spans="1:1" ht="19.5" customHeight="1" x14ac:dyDescent="0.4">
      <c r="A12" s="47" t="s">
        <v>46</v>
      </c>
    </row>
    <row r="13" spans="1:1" ht="19.5" customHeight="1" x14ac:dyDescent="0.4">
      <c r="A13" s="47" t="s">
        <v>47</v>
      </c>
    </row>
    <row r="14" spans="1:1" ht="19.5" customHeight="1" x14ac:dyDescent="0.4">
      <c r="A14" s="47" t="s">
        <v>48</v>
      </c>
    </row>
    <row r="15" spans="1:1" ht="19.5" customHeight="1" x14ac:dyDescent="0.4">
      <c r="A15" s="47" t="s">
        <v>49</v>
      </c>
    </row>
    <row r="16" spans="1:1" ht="19.5" customHeight="1" x14ac:dyDescent="0.4">
      <c r="A16" s="47" t="s">
        <v>50</v>
      </c>
    </row>
    <row r="17" spans="1:1" ht="19.5" customHeight="1" x14ac:dyDescent="0.4">
      <c r="A17" s="47" t="s">
        <v>51</v>
      </c>
    </row>
    <row r="18" spans="1:1" ht="19.5" customHeight="1" x14ac:dyDescent="0.4">
      <c r="A18" s="47" t="s">
        <v>52</v>
      </c>
    </row>
    <row r="19" spans="1:1" ht="19.5" customHeight="1" x14ac:dyDescent="0.4">
      <c r="A19" s="47" t="s">
        <v>53</v>
      </c>
    </row>
    <row r="20" spans="1:1" ht="19.5" customHeight="1" x14ac:dyDescent="0.4">
      <c r="A20" s="47" t="s">
        <v>54</v>
      </c>
    </row>
    <row r="21" spans="1:1" ht="19.5" customHeight="1" x14ac:dyDescent="0.4">
      <c r="A21" s="47" t="s">
        <v>55</v>
      </c>
    </row>
    <row r="22" spans="1:1" ht="19.5" customHeight="1" x14ac:dyDescent="0.4">
      <c r="A22" s="47" t="s">
        <v>56</v>
      </c>
    </row>
    <row r="23" spans="1:1" ht="19.5" customHeight="1" x14ac:dyDescent="0.4">
      <c r="A23" s="47" t="s">
        <v>57</v>
      </c>
    </row>
    <row r="24" spans="1:1" ht="19.5" customHeight="1" x14ac:dyDescent="0.4">
      <c r="A24" s="47" t="s">
        <v>58</v>
      </c>
    </row>
    <row r="25" spans="1:1" ht="19.5" customHeight="1" x14ac:dyDescent="0.4">
      <c r="A25" s="47" t="s">
        <v>59</v>
      </c>
    </row>
    <row r="26" spans="1:1" ht="19.5" customHeight="1" x14ac:dyDescent="0.4">
      <c r="A26" s="47" t="s">
        <v>60</v>
      </c>
    </row>
    <row r="27" spans="1:1" ht="19.5" customHeight="1" x14ac:dyDescent="0.4">
      <c r="A27" s="47" t="s">
        <v>61</v>
      </c>
    </row>
    <row r="28" spans="1:1" ht="19.5" customHeight="1" x14ac:dyDescent="0.4">
      <c r="A28" s="47" t="s">
        <v>62</v>
      </c>
    </row>
    <row r="29" spans="1:1" ht="19.5" customHeight="1" x14ac:dyDescent="0.4">
      <c r="A29" s="47" t="s">
        <v>63</v>
      </c>
    </row>
    <row r="30" spans="1:1" ht="19.5" customHeight="1" x14ac:dyDescent="0.4">
      <c r="A30" s="47" t="s">
        <v>64</v>
      </c>
    </row>
    <row r="31" spans="1:1" ht="19.5" customHeight="1" x14ac:dyDescent="0.4">
      <c r="A31" s="47" t="s">
        <v>65</v>
      </c>
    </row>
    <row r="32" spans="1:1" ht="19.5" customHeight="1" x14ac:dyDescent="0.4">
      <c r="A32" s="47" t="s">
        <v>66</v>
      </c>
    </row>
    <row r="33" spans="1:1" ht="19.5" customHeight="1" x14ac:dyDescent="0.4">
      <c r="A33" s="47" t="s">
        <v>67</v>
      </c>
    </row>
    <row r="34" spans="1:1" ht="19.5" customHeight="1" x14ac:dyDescent="0.4">
      <c r="A34" s="47" t="s">
        <v>68</v>
      </c>
    </row>
    <row r="35" spans="1:1" ht="19.5" customHeight="1" x14ac:dyDescent="0.4">
      <c r="A35" s="47" t="s">
        <v>69</v>
      </c>
    </row>
    <row r="36" spans="1:1" ht="19.5" customHeight="1" x14ac:dyDescent="0.4">
      <c r="A36" s="47" t="s">
        <v>70</v>
      </c>
    </row>
    <row r="37" spans="1:1" ht="19.5" customHeight="1" x14ac:dyDescent="0.4">
      <c r="A37" s="47" t="s">
        <v>71</v>
      </c>
    </row>
    <row r="38" spans="1:1" ht="19.5" customHeight="1" x14ac:dyDescent="0.4">
      <c r="A38" s="47" t="s">
        <v>72</v>
      </c>
    </row>
    <row r="39" spans="1:1" ht="19.5" customHeight="1" x14ac:dyDescent="0.4">
      <c r="A39" s="47"/>
    </row>
  </sheetData>
  <phoneticPr fontId="3"/>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A3C17-5390-41C4-9316-1384165E530A}">
  <dimension ref="A1:A4"/>
  <sheetViews>
    <sheetView showGridLines="0" workbookViewId="0">
      <selection activeCell="I7" sqref="I7"/>
    </sheetView>
  </sheetViews>
  <sheetFormatPr defaultRowHeight="19.5" customHeight="1" x14ac:dyDescent="0.4"/>
  <cols>
    <col min="1" max="1" width="29" bestFit="1" customWidth="1"/>
  </cols>
  <sheetData>
    <row r="1" spans="1:1" ht="19.5" customHeight="1" x14ac:dyDescent="0.4">
      <c r="A1" s="46" t="s">
        <v>73</v>
      </c>
    </row>
    <row r="2" spans="1:1" ht="19.5" customHeight="1" x14ac:dyDescent="0.4">
      <c r="A2" s="47" t="s">
        <v>74</v>
      </c>
    </row>
    <row r="3" spans="1:1" ht="19.5" customHeight="1" x14ac:dyDescent="0.4">
      <c r="A3" s="47" t="s">
        <v>75</v>
      </c>
    </row>
    <row r="4" spans="1:1" ht="19.5" customHeight="1" x14ac:dyDescent="0.4">
      <c r="A4" s="47" t="s">
        <v>76</v>
      </c>
    </row>
  </sheetData>
  <phoneticPr fontId="3"/>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検査米記入例 (玄米)</vt:lpstr>
      <vt:lpstr>検査米入力用 (玄米)</vt:lpstr>
      <vt:lpstr>未検査米記入例 (玄米)</vt:lpstr>
      <vt:lpstr>未検査米入力用 (玄米)</vt:lpstr>
      <vt:lpstr>銘柄名等</vt:lpstr>
      <vt:lpstr>販売の相手先の業種</vt:lpstr>
      <vt:lpstr>'検査米記入例 (玄米)'!Print_Area</vt:lpstr>
      <vt:lpstr>'検査米入力用 (玄米)'!Print_Area</vt:lpstr>
      <vt:lpstr>'未検査米記入例 (玄米)'!Print_Area</vt:lpstr>
      <vt:lpstr>'未検査米入力用 (玄米)'!Print_Area</vt:lpstr>
      <vt:lpstr>'検査米記入例 (玄米)'!Print_Titles</vt:lpstr>
      <vt:lpstr>'検査米入力用 (玄米)'!Print_Titles</vt:lpstr>
      <vt:lpstr>'未検査米記入例 (玄米)'!Print_Titles</vt:lpstr>
      <vt:lpstr>'未検査米入力用 (玄米)'!Print_Titles</vt:lpstr>
      <vt:lpstr>産地・銘柄等サンプル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nourinsuisan-92</dc:creator>
  <cp:lastModifiedBy>nourinsuisan-92</cp:lastModifiedBy>
  <dcterms:created xsi:type="dcterms:W3CDTF">2025-03-24T06:54:12Z</dcterms:created>
  <dcterms:modified xsi:type="dcterms:W3CDTF">2025-03-24T07:01:07Z</dcterms:modified>
</cp:coreProperties>
</file>