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6.19.150\共有フォルダ\HP用データ\back up\HPdata_20250508\download\santi\bokusou\"/>
    </mc:Choice>
  </mc:AlternateContent>
  <xr:revisionPtr revIDLastSave="0" documentId="8_{6015BCAE-226F-4AB8-B600-0F559692C40D}" xr6:coauthVersionLast="47" xr6:coauthVersionMax="47" xr10:uidLastSave="{00000000-0000-0000-0000-000000000000}"/>
  <bookViews>
    <workbookView xWindow="-120" yWindow="-120" windowWidth="29040" windowHeight="15720" xr2:uid="{DE8AD68D-893D-4512-A9F3-545B5837FEA0}"/>
  </bookViews>
  <sheets>
    <sheet name="（収量記録）" sheetId="1" r:id="rId1"/>
    <sheet name="記入例（収量記録）" sheetId="2" r:id="rId2"/>
    <sheet name="飼料作物名" sheetId="3" r:id="rId3"/>
  </sheets>
  <definedNames>
    <definedName name="_xlnm.Print_Area" localSheetId="0">'（収量記録）'!$B$1:$AB$33</definedName>
    <definedName name="_xlnm.Print_Area" localSheetId="1">'記入例（収量記録）'!$B$1:$AB$33</definedName>
    <definedName name="_xlnm.Print_Titles" localSheetId="0">'（収量記録）'!$1:$7</definedName>
    <definedName name="_xlnm.Print_Titles" localSheetId="1">'記入例（収量記録）'!$1:$7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2" l="1"/>
  <c r="X27" i="2"/>
  <c r="X26" i="2"/>
  <c r="X25" i="2"/>
  <c r="X24" i="2"/>
  <c r="X23" i="2"/>
  <c r="X22" i="2"/>
  <c r="X21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28" i="2" s="1"/>
  <c r="E28" i="1"/>
  <c r="X27" i="1"/>
  <c r="X26" i="1"/>
  <c r="X25" i="1"/>
  <c r="X24" i="1"/>
  <c r="X28" i="1" s="1"/>
  <c r="X23" i="1"/>
  <c r="X22" i="1"/>
  <c r="X21" i="1"/>
  <c r="X20" i="1"/>
  <c r="X19" i="1"/>
  <c r="X18" i="1"/>
  <c r="X17" i="1"/>
  <c r="X16" i="1"/>
  <c r="X15" i="1"/>
  <c r="X14" i="1"/>
  <c r="X13" i="1"/>
  <c r="X12" i="1"/>
  <c r="X11" i="1"/>
  <c r="X10" i="1"/>
  <c r="X9" i="1"/>
  <c r="X8" i="1"/>
</calcChain>
</file>

<file path=xl/sharedStrings.xml><?xml version="1.0" encoding="utf-8"?>
<sst xmlns="http://schemas.openxmlformats.org/spreadsheetml/2006/main" count="217" uniqueCount="72">
  <si>
    <t>令和　年　飼料作物の作業日誌 （収量記録）</t>
    <rPh sb="0" eb="2">
      <t>レイワ</t>
    </rPh>
    <rPh sb="3" eb="4">
      <t>ネン</t>
    </rPh>
    <rPh sb="10" eb="14">
      <t>サギョウニッシ</t>
    </rPh>
    <rPh sb="16" eb="18">
      <t>シュウリョウ</t>
    </rPh>
    <rPh sb="18" eb="20">
      <t>キロク</t>
    </rPh>
    <phoneticPr fontId="3"/>
  </si>
  <si>
    <t>地区名：</t>
    <rPh sb="0" eb="2">
      <t>チク</t>
    </rPh>
    <rPh sb="2" eb="3">
      <t>メイ</t>
    </rPh>
    <phoneticPr fontId="3"/>
  </si>
  <si>
    <t>集落名：</t>
    <rPh sb="0" eb="3">
      <t>シュウラクメイ</t>
    </rPh>
    <phoneticPr fontId="3"/>
  </si>
  <si>
    <t>農家氏名：　　　　　　　</t>
    <rPh sb="0" eb="2">
      <t>ノウカ</t>
    </rPh>
    <rPh sb="2" eb="4">
      <t>シメイ</t>
    </rPh>
    <phoneticPr fontId="3"/>
  </si>
  <si>
    <t>No.</t>
    <phoneticPr fontId="3"/>
  </si>
  <si>
    <t>耕地番号</t>
    <rPh sb="0" eb="4">
      <t>コウチバンゴウ</t>
    </rPh>
    <phoneticPr fontId="3"/>
  </si>
  <si>
    <t>分筆番号</t>
    <rPh sb="0" eb="2">
      <t>ブンピツ</t>
    </rPh>
    <rPh sb="2" eb="4">
      <t>バンゴウ</t>
    </rPh>
    <phoneticPr fontId="3"/>
  </si>
  <si>
    <t>地名・地番</t>
    <rPh sb="0" eb="2">
      <t>チメイ</t>
    </rPh>
    <rPh sb="3" eb="5">
      <t>チバン</t>
    </rPh>
    <phoneticPr fontId="3"/>
  </si>
  <si>
    <t>作付面積</t>
    <rPh sb="0" eb="2">
      <t>サクツ</t>
    </rPh>
    <rPh sb="2" eb="4">
      <t>メンセキ</t>
    </rPh>
    <phoneticPr fontId="3"/>
  </si>
  <si>
    <t>飼料作物名</t>
    <rPh sb="0" eb="2">
      <t>シリョウ</t>
    </rPh>
    <rPh sb="2" eb="4">
      <t>サクモツ</t>
    </rPh>
    <rPh sb="4" eb="5">
      <t>メイ</t>
    </rPh>
    <phoneticPr fontId="3"/>
  </si>
  <si>
    <t>自作地
・
受託地</t>
    <rPh sb="0" eb="3">
      <t>ジサクチ</t>
    </rPh>
    <rPh sb="6" eb="9">
      <t>ジュタクチ</t>
    </rPh>
    <phoneticPr fontId="3"/>
  </si>
  <si>
    <t>主要作業記入欄（該当作業実施日を記入）</t>
    <rPh sb="0" eb="7">
      <t>シュヨウサギョウキニュウラン</t>
    </rPh>
    <rPh sb="8" eb="15">
      <t>ガイトウサギョウジッシビ</t>
    </rPh>
    <rPh sb="16" eb="18">
      <t>キニュウ</t>
    </rPh>
    <phoneticPr fontId="3"/>
  </si>
  <si>
    <t>形態
サイレージ
・
乾草</t>
    <rPh sb="0" eb="2">
      <t>ケイタイ</t>
    </rPh>
    <rPh sb="11" eb="13">
      <t>カンソウ</t>
    </rPh>
    <phoneticPr fontId="3"/>
  </si>
  <si>
    <t>ロールサイズ</t>
    <phoneticPr fontId="3"/>
  </si>
  <si>
    <r>
      <t xml:space="preserve">収穫量
</t>
    </r>
    <r>
      <rPr>
        <sz val="9"/>
        <rFont val="ＭＳ ゴシック"/>
        <family val="3"/>
        <charset val="128"/>
      </rPr>
      <t>（ロール数）</t>
    </r>
    <r>
      <rPr>
        <sz val="11"/>
        <rFont val="ＭＳ ゴシック"/>
        <family val="3"/>
        <charset val="128"/>
      </rPr>
      <t>a</t>
    </r>
    <rPh sb="0" eb="2">
      <t>シュウカク</t>
    </rPh>
    <rPh sb="2" eb="3">
      <t>リョウ</t>
    </rPh>
    <rPh sb="8" eb="9">
      <t>スウ</t>
    </rPh>
    <phoneticPr fontId="3"/>
  </si>
  <si>
    <t>1ロール
の重量
b</t>
    <rPh sb="6" eb="8">
      <t>ジュウリョウ</t>
    </rPh>
    <phoneticPr fontId="3"/>
  </si>
  <si>
    <t>収穫数量
a×b</t>
    <rPh sb="0" eb="2">
      <t>シュウカク</t>
    </rPh>
    <rPh sb="2" eb="3">
      <t>スウ</t>
    </rPh>
    <rPh sb="3" eb="4">
      <t>リョウ</t>
    </rPh>
    <phoneticPr fontId="3"/>
  </si>
  <si>
    <t>単収</t>
    <rPh sb="0" eb="2">
      <t>タンシュウ</t>
    </rPh>
    <phoneticPr fontId="3"/>
  </si>
  <si>
    <t>供給先
（住所・氏名）</t>
    <rPh sb="0" eb="2">
      <t>キョウキュウ</t>
    </rPh>
    <rPh sb="2" eb="3">
      <t>サキ</t>
    </rPh>
    <rPh sb="5" eb="7">
      <t>ジュウショ</t>
    </rPh>
    <rPh sb="8" eb="10">
      <t>シメイ</t>
    </rPh>
    <phoneticPr fontId="3"/>
  </si>
  <si>
    <t>前作
最終収獲</t>
    <rPh sb="0" eb="2">
      <t>ゼンサク</t>
    </rPh>
    <rPh sb="3" eb="5">
      <t>サイシュウ</t>
    </rPh>
    <rPh sb="5" eb="7">
      <t>シュウカク</t>
    </rPh>
    <phoneticPr fontId="3"/>
  </si>
  <si>
    <t>土づくり</t>
    <rPh sb="0" eb="1">
      <t>ツチ</t>
    </rPh>
    <phoneticPr fontId="3"/>
  </si>
  <si>
    <t>耕起
・
整地</t>
    <rPh sb="0" eb="2">
      <t>コウキ</t>
    </rPh>
    <rPh sb="5" eb="7">
      <t>セイチ</t>
    </rPh>
    <phoneticPr fontId="3"/>
  </si>
  <si>
    <t>播種</t>
    <rPh sb="0" eb="2">
      <t>ハシュ</t>
    </rPh>
    <phoneticPr fontId="3"/>
  </si>
  <si>
    <t>収獲</t>
    <rPh sb="0" eb="2">
      <t>シュウカク</t>
    </rPh>
    <phoneticPr fontId="3"/>
  </si>
  <si>
    <t>乾燥・調整</t>
    <rPh sb="0" eb="2">
      <t>カンソウ</t>
    </rPh>
    <rPh sb="3" eb="5">
      <t>チョウセイ</t>
    </rPh>
    <phoneticPr fontId="3"/>
  </si>
  <si>
    <t>直径×厚さ</t>
    <rPh sb="0" eb="2">
      <t>チョッケイ</t>
    </rPh>
    <rPh sb="3" eb="4">
      <t>アツ</t>
    </rPh>
    <phoneticPr fontId="3"/>
  </si>
  <si>
    <t>㎡</t>
    <phoneticPr fontId="3"/>
  </si>
  <si>
    <t>１回目</t>
    <rPh sb="1" eb="3">
      <t>カイメ</t>
    </rPh>
    <phoneticPr fontId="3"/>
  </si>
  <si>
    <t>２回目</t>
    <rPh sb="1" eb="3">
      <t>カイメ</t>
    </rPh>
    <phoneticPr fontId="3"/>
  </si>
  <si>
    <t>３回目</t>
    <rPh sb="1" eb="3">
      <t>カイメ</t>
    </rPh>
    <phoneticPr fontId="3"/>
  </si>
  <si>
    <t>cm</t>
    <phoneticPr fontId="3"/>
  </si>
  <si>
    <t>個</t>
    <rPh sb="0" eb="1">
      <t>コ</t>
    </rPh>
    <phoneticPr fontId="3"/>
  </si>
  <si>
    <t>㎏</t>
    <phoneticPr fontId="3"/>
  </si>
  <si>
    <t>㎏/10a</t>
    <phoneticPr fontId="3"/>
  </si>
  <si>
    <t>×</t>
    <phoneticPr fontId="3"/>
  </si>
  <si>
    <t>×</t>
  </si>
  <si>
    <t>合計</t>
    <rPh sb="0" eb="2">
      <t>ゴウケイ</t>
    </rPh>
    <phoneticPr fontId="3"/>
  </si>
  <si>
    <t>収穫収量
合計</t>
    <rPh sb="0" eb="2">
      <t>シュウカク</t>
    </rPh>
    <rPh sb="2" eb="4">
      <t>シュウリョウ</t>
    </rPh>
    <rPh sb="5" eb="7">
      <t>ゴウケイ</t>
    </rPh>
    <phoneticPr fontId="3"/>
  </si>
  <si>
    <t>協議会記入欄</t>
    <rPh sb="0" eb="6">
      <t>キョウギカイキニュウラン</t>
    </rPh>
    <phoneticPr fontId="3"/>
  </si>
  <si>
    <t>１ロール容積</t>
    <rPh sb="4" eb="6">
      <t>ヨウセキ</t>
    </rPh>
    <phoneticPr fontId="3"/>
  </si>
  <si>
    <t>（参考）</t>
    <rPh sb="1" eb="3">
      <t>サンコウ</t>
    </rPh>
    <phoneticPr fontId="3"/>
  </si>
  <si>
    <t>推定</t>
    <rPh sb="0" eb="2">
      <t>スイテイ</t>
    </rPh>
    <phoneticPr fontId="3"/>
  </si>
  <si>
    <t>直径</t>
    <rPh sb="0" eb="2">
      <t>チョッケイ</t>
    </rPh>
    <phoneticPr fontId="3"/>
  </si>
  <si>
    <t>厚さ</t>
    <rPh sb="0" eb="1">
      <t>アツ</t>
    </rPh>
    <phoneticPr fontId="3"/>
  </si>
  <si>
    <t>容積（㎥）</t>
    <rPh sb="0" eb="2">
      <t>ヨウセキ</t>
    </rPh>
    <phoneticPr fontId="3"/>
  </si>
  <si>
    <t>乾物重量</t>
    <rPh sb="0" eb="2">
      <t>ヒモノ</t>
    </rPh>
    <rPh sb="2" eb="4">
      <t>ジュウリョウ</t>
    </rPh>
    <phoneticPr fontId="3"/>
  </si>
  <si>
    <t>生草重量</t>
    <rPh sb="0" eb="4">
      <t>ナマグサジュウリョウ</t>
    </rPh>
    <phoneticPr fontId="3"/>
  </si>
  <si>
    <t>水分含有率</t>
    <rPh sb="0" eb="5">
      <t>スイブンガンユウリツ</t>
    </rPh>
    <phoneticPr fontId="3"/>
  </si>
  <si>
    <t>生草重量</t>
    <rPh sb="0" eb="2">
      <t>ナマグサ</t>
    </rPh>
    <rPh sb="2" eb="4">
      <t>ジュウリョウ</t>
    </rPh>
    <phoneticPr fontId="3"/>
  </si>
  <si>
    <t>ｔ/10a</t>
    <phoneticPr fontId="3"/>
  </si>
  <si>
    <r>
      <t>令和</t>
    </r>
    <r>
      <rPr>
        <sz val="20"/>
        <color rgb="FFFF0000"/>
        <rFont val="ＭＳ ゴシック"/>
        <family val="3"/>
        <charset val="128"/>
      </rPr>
      <t>６</t>
    </r>
    <r>
      <rPr>
        <sz val="20"/>
        <rFont val="ＭＳ ゴシック"/>
        <family val="3"/>
        <charset val="128"/>
      </rPr>
      <t>年　飼料作物の作業日誌 （収量記録）</t>
    </r>
    <rPh sb="0" eb="2">
      <t>レイワ</t>
    </rPh>
    <rPh sb="3" eb="4">
      <t>ネン</t>
    </rPh>
    <rPh sb="10" eb="14">
      <t>サギョウニッシ</t>
    </rPh>
    <rPh sb="16" eb="18">
      <t>シュウリョウ</t>
    </rPh>
    <rPh sb="18" eb="20">
      <t>キロク</t>
    </rPh>
    <phoneticPr fontId="3"/>
  </si>
  <si>
    <t>蜷川</t>
    <rPh sb="0" eb="2">
      <t>ニナガワ</t>
    </rPh>
    <phoneticPr fontId="3"/>
  </si>
  <si>
    <t>赤田</t>
    <rPh sb="0" eb="2">
      <t>アカダ</t>
    </rPh>
    <phoneticPr fontId="3"/>
  </si>
  <si>
    <t>富山　太郎</t>
    <rPh sb="0" eb="2">
      <t>トミヤマ</t>
    </rPh>
    <rPh sb="3" eb="5">
      <t>タロウ</t>
    </rPh>
    <phoneticPr fontId="3"/>
  </si>
  <si>
    <t>ｼﾞﾝｽﾞｳ110</t>
    <phoneticPr fontId="3"/>
  </si>
  <si>
    <t>イタリアンライグラス</t>
  </si>
  <si>
    <t>自作地</t>
  </si>
  <si>
    <t>-</t>
    <phoneticPr fontId="3"/>
  </si>
  <si>
    <t>サイレージ</t>
  </si>
  <si>
    <t>富山市神通123　　とやまふぁーむ</t>
    <rPh sb="0" eb="3">
      <t>トヤマシ</t>
    </rPh>
    <rPh sb="3" eb="5">
      <t>ジンズウ</t>
    </rPh>
    <phoneticPr fontId="3"/>
  </si>
  <si>
    <t>ｼﾞﾝｽﾞｳ111</t>
  </si>
  <si>
    <t>ｼﾞﾝｽﾞｳ112</t>
  </si>
  <si>
    <t>ｼﾞﾝｽﾞｳ110</t>
  </si>
  <si>
    <t>スーダングラス</t>
  </si>
  <si>
    <t>飼料作物名</t>
    <rPh sb="0" eb="5">
      <t>シリョウサクモツメイ</t>
    </rPh>
    <phoneticPr fontId="3"/>
  </si>
  <si>
    <t>アルファルファ</t>
    <phoneticPr fontId="3"/>
  </si>
  <si>
    <t>イタリアンライグラス</t>
    <phoneticPr fontId="3"/>
  </si>
  <si>
    <t>オーチャードグラス</t>
    <phoneticPr fontId="3"/>
  </si>
  <si>
    <t>スーダングラス</t>
    <phoneticPr fontId="3"/>
  </si>
  <si>
    <t>ソルガム</t>
    <phoneticPr fontId="3"/>
  </si>
  <si>
    <t>チモシー</t>
    <phoneticPr fontId="3"/>
  </si>
  <si>
    <t>稲WCS</t>
    <rPh sb="0" eb="1">
      <t>イネ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</si>
</sst>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;[Red]\-#,##0\ "/>
    <numFmt numFmtId="177" formatCode="#,##0_);[Red]\(#,##0\)"/>
    <numFmt numFmtId="178" formatCode="[$-411]ge\.m\.d;@"/>
  </numFmts>
  <fonts count="15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ゴシック"/>
      <family val="3"/>
      <charset val="128"/>
    </font>
    <font>
      <sz val="16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游ゴシック"/>
      <family val="3"/>
      <charset val="128"/>
    </font>
    <font>
      <sz val="9"/>
      <name val="ＭＳ 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游ゴシック"/>
      <family val="3"/>
      <charset val="128"/>
    </font>
    <font>
      <sz val="10"/>
      <name val="游ゴシック"/>
      <family val="3"/>
      <charset val="128"/>
    </font>
    <font>
      <sz val="20"/>
      <color rgb="FFFF0000"/>
      <name val="ＭＳ ゴシック"/>
      <family val="3"/>
      <charset val="128"/>
    </font>
    <font>
      <sz val="8"/>
      <color rgb="FFFF0000"/>
      <name val="游ゴシック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dotted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 diagonalUp="1"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7" fillId="0" borderId="1" xfId="0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2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 shrinkToFit="1"/>
    </xf>
    <xf numFmtId="0" fontId="2" fillId="0" borderId="8" xfId="0" applyFont="1" applyBorder="1" applyAlignment="1">
      <alignment horizontal="center" vertical="center" wrapText="1" shrinkToFit="1"/>
    </xf>
    <xf numFmtId="0" fontId="0" fillId="0" borderId="9" xfId="0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0" fillId="0" borderId="12" xfId="0" applyBorder="1">
      <alignment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right" vertical="center"/>
    </xf>
    <xf numFmtId="0" fontId="0" fillId="0" borderId="13" xfId="0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shrinkToFit="1"/>
    </xf>
    <xf numFmtId="0" fontId="0" fillId="0" borderId="1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49" fontId="0" fillId="0" borderId="17" xfId="0" applyNumberFormat="1" applyBorder="1" applyAlignment="1">
      <alignment vertical="center" shrinkToFit="1"/>
    </xf>
    <xf numFmtId="176" fontId="0" fillId="0" borderId="18" xfId="1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38" fontId="0" fillId="0" borderId="17" xfId="1" applyFont="1" applyBorder="1" applyAlignment="1">
      <alignment vertical="center"/>
    </xf>
    <xf numFmtId="38" fontId="0" fillId="0" borderId="22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0" fontId="0" fillId="0" borderId="24" xfId="0" applyBorder="1">
      <alignment vertical="center"/>
    </xf>
    <xf numFmtId="0" fontId="0" fillId="0" borderId="25" xfId="0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38" fontId="0" fillId="0" borderId="27" xfId="1" applyFont="1" applyBorder="1" applyAlignment="1">
      <alignment horizontal="center" vertical="center"/>
    </xf>
    <xf numFmtId="0" fontId="0" fillId="0" borderId="28" xfId="0" applyBorder="1">
      <alignment vertical="center"/>
    </xf>
    <xf numFmtId="49" fontId="0" fillId="0" borderId="28" xfId="0" applyNumberFormat="1" applyBorder="1" applyAlignment="1">
      <alignment vertical="center" shrinkToFit="1"/>
    </xf>
    <xf numFmtId="176" fontId="0" fillId="0" borderId="25" xfId="1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76" fontId="0" fillId="0" borderId="28" xfId="1" applyNumberFormat="1" applyFont="1" applyBorder="1" applyAlignment="1">
      <alignment horizontal="right" vertical="center"/>
    </xf>
    <xf numFmtId="0" fontId="0" fillId="0" borderId="28" xfId="0" applyBorder="1" applyAlignment="1">
      <alignment horizontal="center" vertical="center"/>
    </xf>
    <xf numFmtId="38" fontId="0" fillId="0" borderId="28" xfId="1" applyFont="1" applyBorder="1" applyAlignment="1">
      <alignment vertical="center"/>
    </xf>
    <xf numFmtId="38" fontId="0" fillId="0" borderId="30" xfId="1" applyFont="1" applyBorder="1">
      <alignment vertical="center"/>
    </xf>
    <xf numFmtId="176" fontId="0" fillId="0" borderId="17" xfId="1" applyNumberFormat="1" applyFont="1" applyBorder="1" applyAlignment="1">
      <alignment horizontal="right" vertical="center"/>
    </xf>
    <xf numFmtId="38" fontId="0" fillId="0" borderId="27" xfId="1" applyFont="1" applyBorder="1">
      <alignment vertical="center"/>
    </xf>
    <xf numFmtId="0" fontId="0" fillId="0" borderId="17" xfId="0" applyBorder="1" applyAlignment="1">
      <alignment vertical="center" shrinkToFit="1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3" xfId="0" applyBorder="1" applyAlignment="1">
      <alignment vertical="center" shrinkToFit="1"/>
    </xf>
    <xf numFmtId="176" fontId="0" fillId="0" borderId="34" xfId="1" applyNumberFormat="1" applyFont="1" applyBorder="1" applyAlignment="1">
      <alignment vertical="center"/>
    </xf>
    <xf numFmtId="0" fontId="0" fillId="0" borderId="34" xfId="0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3" xfId="0" applyBorder="1">
      <alignment vertical="center"/>
    </xf>
    <xf numFmtId="38" fontId="0" fillId="0" borderId="34" xfId="1" applyFont="1" applyBorder="1" applyAlignment="1">
      <alignment horizontal="center" vertical="center" wrapText="1"/>
    </xf>
    <xf numFmtId="38" fontId="0" fillId="0" borderId="37" xfId="1" applyFont="1" applyBorder="1">
      <alignment vertical="center"/>
    </xf>
    <xf numFmtId="38" fontId="0" fillId="0" borderId="38" xfId="1" applyFont="1" applyBorder="1">
      <alignment vertical="center"/>
    </xf>
    <xf numFmtId="38" fontId="0" fillId="0" borderId="34" xfId="1" applyFont="1" applyBorder="1">
      <alignment vertical="center"/>
    </xf>
    <xf numFmtId="38" fontId="0" fillId="0" borderId="35" xfId="1" applyFont="1" applyBorder="1">
      <alignment vertical="center"/>
    </xf>
    <xf numFmtId="0" fontId="0" fillId="0" borderId="36" xfId="0" applyBorder="1" applyAlignment="1">
      <alignment vertical="center" shrinkToFit="1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" xfId="0" applyFont="1" applyBorder="1">
      <alignment vertical="center"/>
    </xf>
    <xf numFmtId="0" fontId="11" fillId="0" borderId="6" xfId="0" applyFont="1" applyBorder="1">
      <alignment vertical="center"/>
    </xf>
    <xf numFmtId="0" fontId="11" fillId="0" borderId="3" xfId="0" applyFont="1" applyBorder="1">
      <alignment vertical="center"/>
    </xf>
    <xf numFmtId="0" fontId="11" fillId="0" borderId="0" xfId="0" applyFont="1" applyAlignment="1">
      <alignment horizontal="left" shrinkToFit="1"/>
    </xf>
    <xf numFmtId="0" fontId="10" fillId="0" borderId="0" xfId="0" applyFont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>
      <alignment vertical="center"/>
    </xf>
    <xf numFmtId="49" fontId="7" fillId="0" borderId="17" xfId="0" applyNumberFormat="1" applyFont="1" applyBorder="1" applyAlignment="1">
      <alignment vertical="center" shrinkToFit="1"/>
    </xf>
    <xf numFmtId="176" fontId="7" fillId="0" borderId="18" xfId="1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/>
    </xf>
    <xf numFmtId="57" fontId="7" fillId="0" borderId="17" xfId="0" applyNumberFormat="1" applyFont="1" applyBorder="1" applyAlignment="1">
      <alignment horizontal="center" vertical="center"/>
    </xf>
    <xf numFmtId="178" fontId="7" fillId="0" borderId="17" xfId="0" applyNumberFormat="1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38" fontId="7" fillId="0" borderId="17" xfId="1" applyFont="1" applyBorder="1" applyAlignment="1">
      <alignment vertical="center"/>
    </xf>
    <xf numFmtId="38" fontId="7" fillId="0" borderId="18" xfId="1" applyFont="1" applyBorder="1" applyAlignment="1">
      <alignment vertical="center"/>
    </xf>
    <xf numFmtId="38" fontId="7" fillId="0" borderId="23" xfId="1" applyFont="1" applyBorder="1" applyAlignment="1">
      <alignment vertical="center"/>
    </xf>
    <xf numFmtId="0" fontId="7" fillId="0" borderId="24" xfId="0" applyFont="1" applyBorder="1">
      <alignment vertical="center"/>
    </xf>
    <xf numFmtId="0" fontId="7" fillId="0" borderId="25" xfId="0" applyFont="1" applyBorder="1" applyAlignment="1">
      <alignment horizontal="center" vertical="center"/>
    </xf>
    <xf numFmtId="0" fontId="14" fillId="0" borderId="29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38" fontId="7" fillId="0" borderId="25" xfId="1" applyFont="1" applyBorder="1" applyAlignment="1">
      <alignment vertical="center"/>
    </xf>
    <xf numFmtId="38" fontId="7" fillId="0" borderId="29" xfId="1" applyFont="1" applyBorder="1" applyAlignment="1">
      <alignment vertical="center"/>
    </xf>
    <xf numFmtId="38" fontId="7" fillId="0" borderId="26" xfId="1" applyFont="1" applyBorder="1" applyAlignment="1">
      <alignment vertical="center"/>
    </xf>
    <xf numFmtId="0" fontId="7" fillId="0" borderId="28" xfId="0" applyFont="1" applyBorder="1">
      <alignment vertical="center"/>
    </xf>
    <xf numFmtId="49" fontId="7" fillId="0" borderId="28" xfId="0" applyNumberFormat="1" applyFont="1" applyBorder="1" applyAlignment="1">
      <alignment vertical="center" shrinkToFit="1"/>
    </xf>
    <xf numFmtId="176" fontId="7" fillId="0" borderId="25" xfId="1" applyNumberFormat="1" applyFont="1" applyBorder="1" applyAlignment="1">
      <alignment horizontal="center" vertical="center"/>
    </xf>
    <xf numFmtId="0" fontId="0" fillId="0" borderId="17" xfId="0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111125</xdr:colOff>
      <xdr:row>0</xdr:row>
      <xdr:rowOff>63500</xdr:rowOff>
    </xdr:from>
    <xdr:to>
      <xdr:col>3</xdr:col>
      <xdr:colOff>1246188</xdr:colOff>
      <xdr:row>1</xdr:row>
      <xdr:rowOff>158749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5E4DADB-C613-4B1C-A6C1-DBA2A8856B52}"/>
            </a:ext>
          </a:extLst>
        </xdr:cNvPr>
        <xdr:cNvSpPr txBox="1"/>
      </xdr:nvSpPr>
      <xdr:spPr>
        <a:xfrm>
          <a:off x="454025" y="63500"/>
          <a:ext cx="2011363" cy="39052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※</a:t>
          </a:r>
          <a:r>
            <a:rPr kumimoji="1" lang="ja-JP" altLang="en-US" sz="1600"/>
            <a:t>参考様式１</a:t>
          </a:r>
        </a:p>
      </xdr:txBody>
    </xdr:sp>
    <xdr:clientData/>
  </xdr:twoCellAnchor>
  <xdr:twoCellAnchor>
    <xdr:from>
      <xdr:col>24</xdr:col>
      <xdr:colOff>323057</xdr:colOff>
      <xdr:row>27</xdr:row>
      <xdr:rowOff>39687</xdr:rowOff>
    </xdr:from>
    <xdr:to>
      <xdr:col>25</xdr:col>
      <xdr:colOff>515937</xdr:colOff>
      <xdr:row>27</xdr:row>
      <xdr:rowOff>525859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E45D56-9A3C-4551-B511-183BDC8B7F96}"/>
            </a:ext>
          </a:extLst>
        </xdr:cNvPr>
        <xdr:cNvSpPr txBox="1"/>
      </xdr:nvSpPr>
      <xdr:spPr>
        <a:xfrm>
          <a:off x="17401382" y="10345737"/>
          <a:ext cx="1002505" cy="486172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alpha val="96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/>
            <a:t>参考様式３の生産数量</a:t>
          </a:r>
        </a:p>
      </xdr:txBody>
    </xdr:sp>
    <xdr:clientData/>
  </xdr:twoCellAnchor>
  <xdr:twoCellAnchor>
    <xdr:from>
      <xdr:col>23</xdr:col>
      <xdr:colOff>793750</xdr:colOff>
      <xdr:row>27</xdr:row>
      <xdr:rowOff>267890</xdr:rowOff>
    </xdr:from>
    <xdr:to>
      <xdr:col>24</xdr:col>
      <xdr:colOff>323057</xdr:colOff>
      <xdr:row>27</xdr:row>
      <xdr:rowOff>282773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D69A4B24-7E68-4426-A3FB-D19011676BC0}"/>
            </a:ext>
          </a:extLst>
        </xdr:cNvPr>
        <xdr:cNvCxnSpPr>
          <a:stCxn id="3" idx="1"/>
        </xdr:cNvCxnSpPr>
      </xdr:nvCxnSpPr>
      <xdr:spPr>
        <a:xfrm flipH="1" flipV="1">
          <a:off x="17062450" y="10573940"/>
          <a:ext cx="338932" cy="1488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111125</xdr:colOff>
      <xdr:row>0</xdr:row>
      <xdr:rowOff>63500</xdr:rowOff>
    </xdr:from>
    <xdr:to>
      <xdr:col>3</xdr:col>
      <xdr:colOff>1246188</xdr:colOff>
      <xdr:row>1</xdr:row>
      <xdr:rowOff>158749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3F83301-0F11-4CF6-B0D1-DFF896386B77}"/>
            </a:ext>
          </a:extLst>
        </xdr:cNvPr>
        <xdr:cNvSpPr txBox="1"/>
      </xdr:nvSpPr>
      <xdr:spPr>
        <a:xfrm>
          <a:off x="454025" y="63500"/>
          <a:ext cx="2011363" cy="390524"/>
        </a:xfrm>
        <a:prstGeom prst="rect">
          <a:avLst/>
        </a:prstGeom>
        <a:solidFill>
          <a:schemeClr val="lt1"/>
        </a:solidFill>
        <a:ln w="1270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600"/>
            <a:t>※</a:t>
          </a:r>
          <a:r>
            <a:rPr kumimoji="1" lang="ja-JP" altLang="en-US" sz="1600"/>
            <a:t>参考様式１</a:t>
          </a:r>
        </a:p>
      </xdr:txBody>
    </xdr:sp>
    <xdr:clientData/>
  </xdr:twoCellAnchor>
  <xdr:twoCellAnchor>
    <xdr:from>
      <xdr:col>24</xdr:col>
      <xdr:colOff>323057</xdr:colOff>
      <xdr:row>27</xdr:row>
      <xdr:rowOff>39687</xdr:rowOff>
    </xdr:from>
    <xdr:to>
      <xdr:col>25</xdr:col>
      <xdr:colOff>514350</xdr:colOff>
      <xdr:row>27</xdr:row>
      <xdr:rowOff>525859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207F69-657E-4937-AC39-B6117A495DA0}"/>
            </a:ext>
          </a:extLst>
        </xdr:cNvPr>
        <xdr:cNvSpPr txBox="1"/>
      </xdr:nvSpPr>
      <xdr:spPr>
        <a:xfrm>
          <a:off x="17401382" y="10345737"/>
          <a:ext cx="1000918" cy="486172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alpha val="96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50"/>
            <a:t>参考様式３の生産数量</a:t>
          </a:r>
        </a:p>
      </xdr:txBody>
    </xdr:sp>
    <xdr:clientData/>
  </xdr:twoCellAnchor>
  <xdr:twoCellAnchor>
    <xdr:from>
      <xdr:col>23</xdr:col>
      <xdr:colOff>793750</xdr:colOff>
      <xdr:row>27</xdr:row>
      <xdr:rowOff>267890</xdr:rowOff>
    </xdr:from>
    <xdr:to>
      <xdr:col>24</xdr:col>
      <xdr:colOff>323057</xdr:colOff>
      <xdr:row>27</xdr:row>
      <xdr:rowOff>282773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19FF175F-15C1-4FF5-AF95-B94908B3423B}"/>
            </a:ext>
          </a:extLst>
        </xdr:cNvPr>
        <xdr:cNvCxnSpPr>
          <a:stCxn id="3" idx="1"/>
        </xdr:cNvCxnSpPr>
      </xdr:nvCxnSpPr>
      <xdr:spPr>
        <a:xfrm flipH="1" flipV="1">
          <a:off x="17062450" y="10573940"/>
          <a:ext cx="338932" cy="14883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14</xdr:row>
      <xdr:rowOff>371475</xdr:rowOff>
    </xdr:from>
    <xdr:to>
      <xdr:col>20</xdr:col>
      <xdr:colOff>0</xdr:colOff>
      <xdr:row>24</xdr:row>
      <xdr:rowOff>400050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C45CCEB-E136-4DDB-BB41-8B4DFDEA5118}"/>
            </a:ext>
          </a:extLst>
        </xdr:cNvPr>
        <xdr:cNvSpPr/>
      </xdr:nvSpPr>
      <xdr:spPr>
        <a:xfrm>
          <a:off x="5172075" y="5229225"/>
          <a:ext cx="8972550" cy="4219575"/>
        </a:xfrm>
        <a:prstGeom prst="rect">
          <a:avLst/>
        </a:prstGeom>
        <a:solidFill>
          <a:schemeClr val="bg1"/>
        </a:solidFill>
        <a:ln w="127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800" b="1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留意事項</a:t>
          </a:r>
          <a:endParaRPr kumimoji="1" lang="en-US" altLang="ja-JP" sz="1800" b="1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</a:t>
          </a:r>
          <a:r>
            <a:rPr kumimoji="1" lang="ja-JP" altLang="en-US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交付対象水田での作付け分のみ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を記載してください。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</a:t>
          </a:r>
          <a:r>
            <a:rPr kumimoji="1" lang="ja-JP" altLang="en-US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作業記録についてはもれなく記載してください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ja-JP" sz="140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作業が数日にわたる場合は、始期と終期が分かるように記載してください。</a:t>
          </a:r>
          <a:br>
            <a: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</a:b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400" u="sng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播種は、必ず耕起後に行ってください。</a:t>
          </a:r>
          <a:endParaRPr kumimoji="1" lang="en-US" altLang="ja-JP" sz="1400" u="sng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別途提出が必要な書類（別紙参照）がありますので、整合性を取ってください。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・令和６年産より収量を報告することが必須になりました。</a:t>
          </a:r>
          <a:endParaRPr kumimoji="1" lang="en-US" altLang="ja-JP" sz="14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ロールサイズ及びロール数は必ず報告してください。</a:t>
          </a:r>
          <a:endParaRPr kumimoji="1" lang="en-US" altLang="ja-JP" sz="14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 b="0" u="none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また、</a:t>
          </a:r>
          <a:r>
            <a:rPr kumimoji="1" lang="ja-JP" altLang="en-US" sz="1400" b="1" u="sng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ロールの重量は必ず計測してください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  <a:r>
            <a:rPr kumimoji="1" lang="ja-JP" altLang="en-US" sz="11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（平均値を記載してください。）</a:t>
          </a:r>
          <a:endParaRPr kumimoji="1" lang="en-US" altLang="ja-JP" sz="11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・</a:t>
          </a:r>
          <a:r>
            <a:rPr kumimoji="1" lang="ja-JP" altLang="en-US" sz="14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供給先についてももれなく記載してください</a:t>
          </a:r>
          <a:r>
            <a:rPr kumimoji="1" lang="ja-JP" altLang="en-US" sz="1400">
              <a:solidFill>
                <a:sysClr val="windowText" lastClr="00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。</a:t>
          </a:r>
          <a:endParaRPr kumimoji="1" lang="ja-JP" altLang="en-US" sz="1200">
            <a:solidFill>
              <a:sysClr val="windowText" lastClr="00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558E19-510C-44FB-9A6E-B45CEEF33C4B}">
  <sheetPr>
    <tabColor rgb="FFFF0000"/>
    <pageSetUpPr fitToPage="1"/>
  </sheetPr>
  <dimension ref="A1:AB33"/>
  <sheetViews>
    <sheetView tabSelected="1" view="pageBreakPreview" zoomScaleNormal="100" zoomScaleSheetLayoutView="100" workbookViewId="0">
      <pane ySplit="7" topLeftCell="A8" activePane="bottomLeft" state="frozen"/>
      <selection activeCell="I23" sqref="I23"/>
      <selection pane="bottomLeft" activeCell="I23" sqref="I23"/>
    </sheetView>
  </sheetViews>
  <sheetFormatPr defaultRowHeight="13.5"/>
  <cols>
    <col min="1" max="1" width="4.5" bestFit="1" customWidth="1"/>
    <col min="2" max="2" width="5.75" bestFit="1" customWidth="1"/>
    <col min="3" max="3" width="5.75" customWidth="1"/>
    <col min="4" max="4" width="22" style="97" customWidth="1"/>
    <col min="5" max="6" width="10.625" customWidth="1"/>
    <col min="7" max="7" width="8.625" customWidth="1"/>
    <col min="8" max="17" width="9.625" customWidth="1"/>
    <col min="18" max="18" width="11.875" bestFit="1" customWidth="1"/>
    <col min="19" max="19" width="6.625" customWidth="1"/>
    <col min="20" max="20" width="3" style="120" bestFit="1" customWidth="1"/>
    <col min="21" max="21" width="6.625" customWidth="1"/>
    <col min="22" max="27" width="10.625" customWidth="1"/>
    <col min="28" max="28" width="10.625" style="97" customWidth="1"/>
  </cols>
  <sheetData>
    <row r="1" spans="1:28" s="1" customFormat="1" ht="23.25" customHeight="1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1" customFormat="1" ht="23.25" customHeight="1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3"/>
      <c r="V2" s="3"/>
      <c r="W2" s="3"/>
      <c r="X2" s="3"/>
      <c r="Y2" s="3"/>
      <c r="Z2" s="3"/>
      <c r="AA2" s="3"/>
      <c r="AB2" s="3"/>
    </row>
    <row r="3" spans="1:28" s="1" customFormat="1" ht="23.25" customHeight="1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S3" s="3"/>
      <c r="T3" s="5" t="s">
        <v>1</v>
      </c>
      <c r="U3" s="6"/>
      <c r="V3" s="7"/>
      <c r="W3" s="8" t="s">
        <v>2</v>
      </c>
      <c r="X3" s="7"/>
      <c r="Y3" s="9" t="s">
        <v>3</v>
      </c>
      <c r="Z3" s="10"/>
      <c r="AA3" s="10"/>
      <c r="AB3" s="10"/>
    </row>
    <row r="4" spans="1:28" s="1" customFormat="1">
      <c r="D4" s="11"/>
      <c r="T4" s="12"/>
      <c r="AB4" s="11"/>
    </row>
    <row r="5" spans="1:28" s="1" customFormat="1" ht="24.75" customHeight="1">
      <c r="A5" s="13" t="s">
        <v>4</v>
      </c>
      <c r="B5" s="13" t="s">
        <v>5</v>
      </c>
      <c r="C5" s="13" t="s">
        <v>6</v>
      </c>
      <c r="D5" s="14" t="s">
        <v>7</v>
      </c>
      <c r="E5" s="15" t="s">
        <v>8</v>
      </c>
      <c r="F5" s="15" t="s">
        <v>9</v>
      </c>
      <c r="G5" s="16" t="s">
        <v>10</v>
      </c>
      <c r="H5" s="17" t="s">
        <v>11</v>
      </c>
      <c r="I5" s="18"/>
      <c r="J5" s="19"/>
      <c r="K5" s="19"/>
      <c r="L5" s="19"/>
      <c r="M5" s="19"/>
      <c r="N5" s="19"/>
      <c r="O5" s="19"/>
      <c r="P5" s="19"/>
      <c r="Q5" s="20"/>
      <c r="R5" s="13" t="s">
        <v>12</v>
      </c>
      <c r="S5" s="21" t="s">
        <v>13</v>
      </c>
      <c r="T5" s="22"/>
      <c r="U5" s="23"/>
      <c r="V5" s="13" t="s">
        <v>14</v>
      </c>
      <c r="W5" s="13" t="s">
        <v>15</v>
      </c>
      <c r="X5" s="13" t="s">
        <v>16</v>
      </c>
      <c r="Y5" s="13" t="s">
        <v>17</v>
      </c>
      <c r="Z5" s="24" t="s">
        <v>18</v>
      </c>
      <c r="AA5" s="25"/>
      <c r="AB5" s="26"/>
    </row>
    <row r="6" spans="1:28" s="1" customFormat="1" ht="24.75" customHeight="1">
      <c r="A6" s="27"/>
      <c r="B6" s="27"/>
      <c r="C6" s="27"/>
      <c r="D6" s="14"/>
      <c r="E6" s="28"/>
      <c r="F6" s="15"/>
      <c r="G6" s="15"/>
      <c r="H6" s="13" t="s">
        <v>19</v>
      </c>
      <c r="I6" s="29" t="s">
        <v>20</v>
      </c>
      <c r="J6" s="30" t="s">
        <v>21</v>
      </c>
      <c r="K6" s="29" t="s">
        <v>22</v>
      </c>
      <c r="L6" s="31" t="s">
        <v>23</v>
      </c>
      <c r="M6" s="31" t="s">
        <v>24</v>
      </c>
      <c r="N6" s="31" t="s">
        <v>23</v>
      </c>
      <c r="O6" s="31" t="s">
        <v>24</v>
      </c>
      <c r="P6" s="31" t="s">
        <v>23</v>
      </c>
      <c r="Q6" s="31" t="s">
        <v>24</v>
      </c>
      <c r="R6" s="27"/>
      <c r="S6" s="32" t="s">
        <v>25</v>
      </c>
      <c r="T6" s="33"/>
      <c r="U6" s="34"/>
      <c r="V6" s="27"/>
      <c r="W6" s="27"/>
      <c r="X6" s="27"/>
      <c r="Y6" s="35"/>
      <c r="Z6" s="36"/>
      <c r="AA6" s="37"/>
      <c r="AB6" s="38"/>
    </row>
    <row r="7" spans="1:28" s="1" customFormat="1" ht="18.75" customHeight="1">
      <c r="A7" s="27"/>
      <c r="B7" s="27"/>
      <c r="C7" s="39"/>
      <c r="D7" s="14"/>
      <c r="E7" s="40" t="s">
        <v>26</v>
      </c>
      <c r="F7" s="15"/>
      <c r="G7" s="15"/>
      <c r="H7" s="41"/>
      <c r="I7" s="42"/>
      <c r="J7" s="43"/>
      <c r="K7" s="43"/>
      <c r="L7" s="44" t="s">
        <v>27</v>
      </c>
      <c r="M7" s="44" t="s">
        <v>27</v>
      </c>
      <c r="N7" s="44" t="s">
        <v>28</v>
      </c>
      <c r="O7" s="44" t="s">
        <v>28</v>
      </c>
      <c r="P7" s="44" t="s">
        <v>29</v>
      </c>
      <c r="Q7" s="44" t="s">
        <v>29</v>
      </c>
      <c r="R7" s="45"/>
      <c r="S7" s="46" t="s">
        <v>30</v>
      </c>
      <c r="T7" s="47"/>
      <c r="U7" s="48"/>
      <c r="V7" s="49" t="s">
        <v>31</v>
      </c>
      <c r="W7" s="50" t="s">
        <v>32</v>
      </c>
      <c r="X7" s="50" t="s">
        <v>32</v>
      </c>
      <c r="Y7" s="50" t="s">
        <v>33</v>
      </c>
      <c r="Z7" s="51"/>
      <c r="AA7" s="52"/>
      <c r="AB7" s="53"/>
    </row>
    <row r="8" spans="1:28" ht="33" customHeight="1">
      <c r="A8">
        <v>1</v>
      </c>
      <c r="B8" s="54"/>
      <c r="C8" s="55"/>
      <c r="D8" s="56"/>
      <c r="E8" s="57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9"/>
      <c r="T8" s="60" t="s">
        <v>34</v>
      </c>
      <c r="U8" s="61"/>
      <c r="V8" s="55"/>
      <c r="W8" s="62"/>
      <c r="X8" s="62">
        <f>V8*W8</f>
        <v>0</v>
      </c>
      <c r="Y8" s="63"/>
      <c r="Z8" s="64"/>
      <c r="AA8" s="65"/>
      <c r="AB8" s="66"/>
    </row>
    <row r="9" spans="1:28" ht="33" customHeight="1">
      <c r="A9">
        <v>2</v>
      </c>
      <c r="B9" s="55"/>
      <c r="C9" s="55"/>
      <c r="D9" s="56"/>
      <c r="E9" s="57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67"/>
      <c r="T9" s="68" t="s">
        <v>35</v>
      </c>
      <c r="U9" s="69"/>
      <c r="V9" s="55"/>
      <c r="W9" s="62"/>
      <c r="X9" s="62">
        <f t="shared" ref="X9:X27" si="0">V9*W9</f>
        <v>0</v>
      </c>
      <c r="Y9" s="70"/>
      <c r="Z9" s="64"/>
      <c r="AA9" s="65"/>
      <c r="AB9" s="66"/>
    </row>
    <row r="10" spans="1:28" ht="33" customHeight="1">
      <c r="A10">
        <v>3</v>
      </c>
      <c r="B10" s="55"/>
      <c r="C10" s="55"/>
      <c r="D10" s="56"/>
      <c r="E10" s="57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67"/>
      <c r="T10" s="68" t="s">
        <v>35</v>
      </c>
      <c r="U10" s="69"/>
      <c r="V10" s="55"/>
      <c r="W10" s="62"/>
      <c r="X10" s="62">
        <f t="shared" si="0"/>
        <v>0</v>
      </c>
      <c r="Y10" s="70"/>
      <c r="Z10" s="64"/>
      <c r="AA10" s="65"/>
      <c r="AB10" s="66"/>
    </row>
    <row r="11" spans="1:28" ht="33" customHeight="1">
      <c r="A11">
        <v>4</v>
      </c>
      <c r="B11" s="71"/>
      <c r="C11" s="71"/>
      <c r="D11" s="72"/>
      <c r="E11" s="73"/>
      <c r="F11" s="58"/>
      <c r="G11" s="58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67"/>
      <c r="T11" s="68" t="s">
        <v>35</v>
      </c>
      <c r="U11" s="69"/>
      <c r="V11" s="55"/>
      <c r="W11" s="62"/>
      <c r="X11" s="62">
        <f t="shared" si="0"/>
        <v>0</v>
      </c>
      <c r="Y11" s="70"/>
      <c r="Z11" s="64"/>
      <c r="AA11" s="65"/>
      <c r="AB11" s="66"/>
    </row>
    <row r="12" spans="1:28" ht="33" customHeight="1">
      <c r="A12">
        <v>5</v>
      </c>
      <c r="B12" s="71"/>
      <c r="C12" s="71"/>
      <c r="D12" s="72"/>
      <c r="E12" s="73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67"/>
      <c r="T12" s="74" t="s">
        <v>35</v>
      </c>
      <c r="U12" s="69"/>
      <c r="V12" s="55"/>
      <c r="W12" s="62"/>
      <c r="X12" s="62">
        <f t="shared" si="0"/>
        <v>0</v>
      </c>
      <c r="Y12" s="70"/>
      <c r="Z12" s="64"/>
      <c r="AA12" s="65"/>
      <c r="AB12" s="66"/>
    </row>
    <row r="13" spans="1:28" ht="33" customHeight="1">
      <c r="A13">
        <v>6</v>
      </c>
      <c r="B13" s="71"/>
      <c r="C13" s="71"/>
      <c r="D13" s="72"/>
      <c r="E13" s="73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67"/>
      <c r="T13" s="68" t="s">
        <v>35</v>
      </c>
      <c r="U13" s="69"/>
      <c r="V13" s="55"/>
      <c r="W13" s="62"/>
      <c r="X13" s="62">
        <f t="shared" si="0"/>
        <v>0</v>
      </c>
      <c r="Y13" s="70"/>
      <c r="Z13" s="64"/>
      <c r="AA13" s="65"/>
      <c r="AB13" s="66"/>
    </row>
    <row r="14" spans="1:28" ht="33" customHeight="1">
      <c r="A14">
        <v>7</v>
      </c>
      <c r="B14" s="71"/>
      <c r="C14" s="71"/>
      <c r="D14" s="72"/>
      <c r="E14" s="73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67"/>
      <c r="T14" s="68" t="s">
        <v>35</v>
      </c>
      <c r="U14" s="69"/>
      <c r="V14" s="55"/>
      <c r="W14" s="62"/>
      <c r="X14" s="62">
        <f t="shared" si="0"/>
        <v>0</v>
      </c>
      <c r="Y14" s="70"/>
      <c r="Z14" s="64"/>
      <c r="AA14" s="65"/>
      <c r="AB14" s="66"/>
    </row>
    <row r="15" spans="1:28" ht="33" customHeight="1">
      <c r="A15">
        <v>8</v>
      </c>
      <c r="B15" s="71"/>
      <c r="C15" s="71"/>
      <c r="D15" s="72"/>
      <c r="E15" s="75"/>
      <c r="F15" s="58"/>
      <c r="G15" s="58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58"/>
      <c r="S15" s="67"/>
      <c r="T15" s="68" t="s">
        <v>35</v>
      </c>
      <c r="U15" s="69"/>
      <c r="V15" s="71"/>
      <c r="W15" s="77"/>
      <c r="X15" s="62">
        <f t="shared" si="0"/>
        <v>0</v>
      </c>
      <c r="Y15" s="78"/>
      <c r="Z15" s="64"/>
      <c r="AA15" s="65"/>
      <c r="AB15" s="66"/>
    </row>
    <row r="16" spans="1:28" ht="33" customHeight="1">
      <c r="A16">
        <v>9</v>
      </c>
      <c r="B16" s="71"/>
      <c r="C16" s="71"/>
      <c r="D16" s="72"/>
      <c r="E16" s="75"/>
      <c r="F16" s="58"/>
      <c r="G16" s="58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58"/>
      <c r="S16" s="67"/>
      <c r="T16" s="68" t="s">
        <v>35</v>
      </c>
      <c r="U16" s="69"/>
      <c r="V16" s="71"/>
      <c r="W16" s="77"/>
      <c r="X16" s="62">
        <f t="shared" si="0"/>
        <v>0</v>
      </c>
      <c r="Y16" s="78"/>
      <c r="Z16" s="64"/>
      <c r="AA16" s="65"/>
      <c r="AB16" s="66"/>
    </row>
    <row r="17" spans="1:28" ht="33" customHeight="1">
      <c r="A17">
        <v>10</v>
      </c>
      <c r="B17" s="71"/>
      <c r="C17" s="71"/>
      <c r="D17" s="72"/>
      <c r="E17" s="75"/>
      <c r="F17" s="58"/>
      <c r="G17" s="58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58"/>
      <c r="S17" s="67"/>
      <c r="T17" s="68" t="s">
        <v>35</v>
      </c>
      <c r="U17" s="69"/>
      <c r="V17" s="71"/>
      <c r="W17" s="77"/>
      <c r="X17" s="62">
        <f t="shared" si="0"/>
        <v>0</v>
      </c>
      <c r="Y17" s="78"/>
      <c r="Z17" s="64"/>
      <c r="AA17" s="65"/>
      <c r="AB17" s="66"/>
    </row>
    <row r="18" spans="1:28" ht="33" customHeight="1">
      <c r="A18">
        <v>11</v>
      </c>
      <c r="B18" s="71"/>
      <c r="C18" s="71"/>
      <c r="D18" s="72"/>
      <c r="E18" s="75"/>
      <c r="F18" s="58"/>
      <c r="G18" s="58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58"/>
      <c r="S18" s="67"/>
      <c r="T18" s="68" t="s">
        <v>35</v>
      </c>
      <c r="U18" s="69"/>
      <c r="V18" s="71"/>
      <c r="W18" s="77"/>
      <c r="X18" s="62">
        <f t="shared" si="0"/>
        <v>0</v>
      </c>
      <c r="Y18" s="78"/>
      <c r="Z18" s="64"/>
      <c r="AA18" s="65"/>
      <c r="AB18" s="66"/>
    </row>
    <row r="19" spans="1:28" ht="33" customHeight="1">
      <c r="A19">
        <v>12</v>
      </c>
      <c r="B19" s="71"/>
      <c r="C19" s="71"/>
      <c r="D19" s="72"/>
      <c r="E19" s="75"/>
      <c r="F19" s="58"/>
      <c r="G19" s="58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58"/>
      <c r="S19" s="67"/>
      <c r="T19" s="68" t="s">
        <v>35</v>
      </c>
      <c r="U19" s="69"/>
      <c r="V19" s="71"/>
      <c r="W19" s="77"/>
      <c r="X19" s="62">
        <f t="shared" si="0"/>
        <v>0</v>
      </c>
      <c r="Y19" s="78"/>
      <c r="Z19" s="64"/>
      <c r="AA19" s="65"/>
      <c r="AB19" s="66"/>
    </row>
    <row r="20" spans="1:28" ht="33" customHeight="1">
      <c r="A20">
        <v>13</v>
      </c>
      <c r="B20" s="71"/>
      <c r="C20" s="71"/>
      <c r="D20" s="72"/>
      <c r="E20" s="75"/>
      <c r="F20" s="58"/>
      <c r="G20" s="58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58"/>
      <c r="S20" s="67"/>
      <c r="T20" s="68" t="s">
        <v>35</v>
      </c>
      <c r="U20" s="69"/>
      <c r="V20" s="71"/>
      <c r="W20" s="77"/>
      <c r="X20" s="62">
        <f t="shared" si="0"/>
        <v>0</v>
      </c>
      <c r="Y20" s="78"/>
      <c r="Z20" s="64"/>
      <c r="AA20" s="65"/>
      <c r="AB20" s="66"/>
    </row>
    <row r="21" spans="1:28" ht="33" customHeight="1">
      <c r="A21">
        <v>14</v>
      </c>
      <c r="B21" s="71"/>
      <c r="C21" s="71"/>
      <c r="D21" s="72"/>
      <c r="E21" s="75"/>
      <c r="F21" s="58"/>
      <c r="G21" s="58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58"/>
      <c r="S21" s="67"/>
      <c r="T21" s="68" t="s">
        <v>35</v>
      </c>
      <c r="U21" s="69"/>
      <c r="V21" s="71"/>
      <c r="W21" s="77"/>
      <c r="X21" s="62">
        <f t="shared" si="0"/>
        <v>0</v>
      </c>
      <c r="Y21" s="78"/>
      <c r="Z21" s="64"/>
      <c r="AA21" s="65"/>
      <c r="AB21" s="66"/>
    </row>
    <row r="22" spans="1:28" ht="33" customHeight="1">
      <c r="A22">
        <v>15</v>
      </c>
      <c r="B22" s="71"/>
      <c r="C22" s="71"/>
      <c r="D22" s="72"/>
      <c r="E22" s="75"/>
      <c r="F22" s="58"/>
      <c r="G22" s="58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58"/>
      <c r="S22" s="67"/>
      <c r="T22" s="68" t="s">
        <v>35</v>
      </c>
      <c r="U22" s="69"/>
      <c r="V22" s="71"/>
      <c r="W22" s="77"/>
      <c r="X22" s="62">
        <f t="shared" si="0"/>
        <v>0</v>
      </c>
      <c r="Y22" s="78"/>
      <c r="Z22" s="64"/>
      <c r="AA22" s="65"/>
      <c r="AB22" s="66"/>
    </row>
    <row r="23" spans="1:28" ht="33" customHeight="1">
      <c r="A23">
        <v>16</v>
      </c>
      <c r="B23" s="71"/>
      <c r="C23" s="71"/>
      <c r="D23" s="72"/>
      <c r="E23" s="75"/>
      <c r="F23" s="58"/>
      <c r="G23" s="58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58"/>
      <c r="S23" s="67"/>
      <c r="T23" s="68" t="s">
        <v>35</v>
      </c>
      <c r="U23" s="69"/>
      <c r="V23" s="71"/>
      <c r="W23" s="77"/>
      <c r="X23" s="62">
        <f t="shared" si="0"/>
        <v>0</v>
      </c>
      <c r="Y23" s="78"/>
      <c r="Z23" s="64"/>
      <c r="AA23" s="65"/>
      <c r="AB23" s="66"/>
    </row>
    <row r="24" spans="1:28" ht="33" customHeight="1">
      <c r="A24">
        <v>17</v>
      </c>
      <c r="B24" s="71"/>
      <c r="C24" s="71"/>
      <c r="D24" s="72"/>
      <c r="E24" s="75"/>
      <c r="F24" s="58"/>
      <c r="G24" s="58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58"/>
      <c r="S24" s="67"/>
      <c r="T24" s="68" t="s">
        <v>35</v>
      </c>
      <c r="U24" s="69"/>
      <c r="V24" s="71"/>
      <c r="W24" s="77"/>
      <c r="X24" s="62">
        <f t="shared" si="0"/>
        <v>0</v>
      </c>
      <c r="Y24" s="78"/>
      <c r="Z24" s="64"/>
      <c r="AA24" s="65"/>
      <c r="AB24" s="66"/>
    </row>
    <row r="25" spans="1:28" ht="33" customHeight="1">
      <c r="A25">
        <v>18</v>
      </c>
      <c r="B25" s="71"/>
      <c r="C25" s="71"/>
      <c r="D25" s="72"/>
      <c r="E25" s="79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67"/>
      <c r="T25" s="68" t="s">
        <v>35</v>
      </c>
      <c r="U25" s="69"/>
      <c r="V25" s="55"/>
      <c r="W25" s="62"/>
      <c r="X25" s="62">
        <f t="shared" si="0"/>
        <v>0</v>
      </c>
      <c r="Y25" s="80"/>
      <c r="Z25" s="64"/>
      <c r="AA25" s="65"/>
      <c r="AB25" s="66"/>
    </row>
    <row r="26" spans="1:28" ht="33" customHeight="1">
      <c r="A26">
        <v>19</v>
      </c>
      <c r="B26" s="71"/>
      <c r="C26" s="71"/>
      <c r="D26" s="72"/>
      <c r="E26" s="75"/>
      <c r="F26" s="58"/>
      <c r="G26" s="58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58"/>
      <c r="S26" s="67"/>
      <c r="T26" s="68" t="s">
        <v>35</v>
      </c>
      <c r="U26" s="69"/>
      <c r="V26" s="71"/>
      <c r="W26" s="77"/>
      <c r="X26" s="62">
        <f t="shared" si="0"/>
        <v>0</v>
      </c>
      <c r="Y26" s="78"/>
      <c r="Z26" s="64"/>
      <c r="AA26" s="65"/>
      <c r="AB26" s="66"/>
    </row>
    <row r="27" spans="1:28" ht="33" customHeight="1" thickBot="1">
      <c r="A27">
        <v>20</v>
      </c>
      <c r="B27" s="71"/>
      <c r="C27" s="55"/>
      <c r="D27" s="81"/>
      <c r="E27" s="75"/>
      <c r="F27" s="58"/>
      <c r="G27" s="58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58"/>
      <c r="S27" s="82"/>
      <c r="T27" s="68" t="s">
        <v>35</v>
      </c>
      <c r="U27" s="83"/>
      <c r="V27" s="71"/>
      <c r="W27" s="77"/>
      <c r="X27" s="62">
        <f t="shared" si="0"/>
        <v>0</v>
      </c>
      <c r="Y27" s="78"/>
      <c r="Z27" s="64"/>
      <c r="AA27" s="65"/>
      <c r="AB27" s="66"/>
    </row>
    <row r="28" spans="1:28" ht="42" customHeight="1" thickTop="1" thickBot="1">
      <c r="B28" s="84" t="s">
        <v>36</v>
      </c>
      <c r="C28" s="84"/>
      <c r="D28" s="85"/>
      <c r="E28" s="86">
        <f>SUM(E8:E27)</f>
        <v>0</v>
      </c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7"/>
      <c r="T28" s="88"/>
      <c r="U28" s="89"/>
      <c r="V28" s="90"/>
      <c r="W28" s="91" t="s">
        <v>37</v>
      </c>
      <c r="X28" s="92">
        <f>SUM(X8:X27)</f>
        <v>0</v>
      </c>
      <c r="Y28" s="93"/>
      <c r="Z28" s="94"/>
      <c r="AA28" s="95"/>
      <c r="AB28" s="96"/>
    </row>
    <row r="29" spans="1:28" ht="9" customHeight="1" thickTop="1">
      <c r="E29" s="98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100"/>
      <c r="U29" s="99"/>
    </row>
    <row r="30" spans="1:28" ht="19.899999999999999" customHeight="1">
      <c r="D30"/>
      <c r="S30" s="101" t="s">
        <v>38</v>
      </c>
      <c r="T30" s="101"/>
      <c r="U30" s="101"/>
      <c r="V30" s="101"/>
      <c r="W30" s="102"/>
      <c r="X30" s="102"/>
      <c r="Y30" s="103"/>
      <c r="Z30" s="103"/>
      <c r="AA30" s="103"/>
      <c r="AB30" s="104"/>
    </row>
    <row r="31" spans="1:28" ht="19.899999999999999" customHeight="1">
      <c r="D31"/>
      <c r="S31" s="105" t="s">
        <v>39</v>
      </c>
      <c r="T31" s="106"/>
      <c r="U31" s="106"/>
      <c r="V31" s="106"/>
      <c r="W31" s="107" t="s">
        <v>40</v>
      </c>
      <c r="X31" s="107" t="s">
        <v>40</v>
      </c>
      <c r="Y31" s="107" t="s">
        <v>41</v>
      </c>
      <c r="Z31" s="107" t="s">
        <v>41</v>
      </c>
      <c r="AA31" s="108" t="s">
        <v>17</v>
      </c>
      <c r="AB31" s="104"/>
    </row>
    <row r="32" spans="1:28" ht="18.75">
      <c r="S32" s="109" t="s">
        <v>42</v>
      </c>
      <c r="T32" s="110" t="s">
        <v>34</v>
      </c>
      <c r="U32" s="111" t="s">
        <v>43</v>
      </c>
      <c r="V32" s="112" t="s">
        <v>44</v>
      </c>
      <c r="W32" s="113" t="s">
        <v>45</v>
      </c>
      <c r="X32" s="114" t="s">
        <v>46</v>
      </c>
      <c r="Y32" s="114" t="s">
        <v>47</v>
      </c>
      <c r="Z32" s="114" t="s">
        <v>48</v>
      </c>
      <c r="AA32" s="115"/>
      <c r="AB32" s="104"/>
    </row>
    <row r="33" spans="19:28" ht="36" customHeight="1">
      <c r="S33" s="116"/>
      <c r="T33" s="110" t="s">
        <v>34</v>
      </c>
      <c r="U33" s="117"/>
      <c r="V33" s="118"/>
      <c r="W33" s="118"/>
      <c r="X33" s="118"/>
      <c r="Y33" s="118"/>
      <c r="Z33" s="118"/>
      <c r="AA33" s="118"/>
      <c r="AB33" s="119" t="s">
        <v>49</v>
      </c>
    </row>
  </sheetData>
  <mergeCells count="47">
    <mergeCell ref="Z26:AB26"/>
    <mergeCell ref="Z27:AB27"/>
    <mergeCell ref="S30:V30"/>
    <mergeCell ref="S31:V31"/>
    <mergeCell ref="AA31:AA32"/>
    <mergeCell ref="Z20:AB20"/>
    <mergeCell ref="Z21:AB21"/>
    <mergeCell ref="Z22:AB22"/>
    <mergeCell ref="Z23:AB23"/>
    <mergeCell ref="Z24:AB24"/>
    <mergeCell ref="Z25:AB25"/>
    <mergeCell ref="Z14:AB14"/>
    <mergeCell ref="Z15:AB15"/>
    <mergeCell ref="Z16:AB16"/>
    <mergeCell ref="Z17:AB17"/>
    <mergeCell ref="Z18:AB18"/>
    <mergeCell ref="Z19:AB19"/>
    <mergeCell ref="Z8:AB8"/>
    <mergeCell ref="Z9:AB9"/>
    <mergeCell ref="Z10:AB10"/>
    <mergeCell ref="Z11:AB11"/>
    <mergeCell ref="Z12:AB12"/>
    <mergeCell ref="Z13:AB13"/>
    <mergeCell ref="Y5:Y6"/>
    <mergeCell ref="Z5:AB7"/>
    <mergeCell ref="H6:H7"/>
    <mergeCell ref="I6:I7"/>
    <mergeCell ref="J6:J7"/>
    <mergeCell ref="K6:K7"/>
    <mergeCell ref="S6:U6"/>
    <mergeCell ref="S7:U7"/>
    <mergeCell ref="H5:Q5"/>
    <mergeCell ref="R5:R7"/>
    <mergeCell ref="S5:U5"/>
    <mergeCell ref="V5:V6"/>
    <mergeCell ref="W5:W6"/>
    <mergeCell ref="X5:X6"/>
    <mergeCell ref="B1:AB1"/>
    <mergeCell ref="T3:U3"/>
    <mergeCell ref="Z3:AB3"/>
    <mergeCell ref="A5:A7"/>
    <mergeCell ref="B5:B7"/>
    <mergeCell ref="C5:C7"/>
    <mergeCell ref="D5:D7"/>
    <mergeCell ref="E5:E6"/>
    <mergeCell ref="F5:F7"/>
    <mergeCell ref="G5:G7"/>
  </mergeCells>
  <phoneticPr fontId="3"/>
  <dataValidations count="3">
    <dataValidation allowBlank="1" showInputMessage="1" sqref="Y33:AA33" xr:uid="{59FB13F5-1697-42FA-B05B-B4DEF2F8049C}"/>
    <dataValidation type="list" allowBlank="1" showInputMessage="1" sqref="G8:G27" xr:uid="{B0D0B155-49AE-4D6C-BCC6-5DC288B29F8F}">
      <formula1>"自作地,受託地"</formula1>
    </dataValidation>
    <dataValidation type="list" allowBlank="1" showInputMessage="1" sqref="R8:R27" xr:uid="{57CC6149-7FBE-41ED-9B50-8171B832DFD5}">
      <formula1>"サイレージ,乾草"</formula1>
    </dataValidation>
  </dataValidations>
  <pageMargins left="0.39370078740157483" right="0.39370078740157483" top="0.59055118110236227" bottom="0.39370078740157483" header="0.51181102362204722" footer="0.51181102362204722"/>
  <pageSetup paperSize="9" scale="54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2D7574BF-A2E8-49D6-88E6-669C00B0890A}">
          <x14:formula1>
            <xm:f>飼料作物名!$A$3:$A$9</xm:f>
          </x14:formula1>
          <xm:sqref>F8:F27</xm:sqref>
        </x14:dataValidation>
        <x14:dataValidation type="list" allowBlank="1" showInputMessage="1" xr:uid="{C05FCBF9-668D-4D6B-9F7A-6D57CA688970}">
          <x14:formula1>
            <xm:f>飼料作物名!$E$3:$E$7</xm:f>
          </x14:formula1>
          <xm:sqref>U8:U27</xm:sqref>
        </x14:dataValidation>
        <x14:dataValidation type="list" allowBlank="1" showInputMessage="1" xr:uid="{3315CBB1-5020-49DD-9C86-F1993D54DF1B}">
          <x14:formula1>
            <xm:f>飼料作物名!$D$3:$D$7</xm:f>
          </x14:formula1>
          <xm:sqref>S8:S27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025F3-4379-44D1-B289-3617FA32B312}">
  <sheetPr>
    <pageSetUpPr fitToPage="1"/>
  </sheetPr>
  <dimension ref="A1:AB33"/>
  <sheetViews>
    <sheetView view="pageBreakPreview" zoomScaleNormal="100" zoomScaleSheetLayoutView="100" workbookViewId="0">
      <pane ySplit="7" topLeftCell="A8" activePane="bottomLeft" state="frozen"/>
      <selection activeCell="I23" sqref="I23"/>
      <selection pane="bottomLeft" activeCell="I23" sqref="I23"/>
    </sheetView>
  </sheetViews>
  <sheetFormatPr defaultRowHeight="13.5"/>
  <cols>
    <col min="1" max="1" width="4.5" bestFit="1" customWidth="1"/>
    <col min="2" max="2" width="5.75" bestFit="1" customWidth="1"/>
    <col min="3" max="3" width="5.75" customWidth="1"/>
    <col min="4" max="4" width="22" style="97" customWidth="1"/>
    <col min="5" max="6" width="10.625" customWidth="1"/>
    <col min="7" max="7" width="8.625" customWidth="1"/>
    <col min="8" max="17" width="9.625" customWidth="1"/>
    <col min="18" max="18" width="11.875" bestFit="1" customWidth="1"/>
    <col min="19" max="19" width="6.625" customWidth="1"/>
    <col min="20" max="20" width="3" style="120" bestFit="1" customWidth="1"/>
    <col min="21" max="21" width="6.625" customWidth="1"/>
    <col min="22" max="27" width="10.625" customWidth="1"/>
    <col min="28" max="28" width="10.625" style="97" customWidth="1"/>
  </cols>
  <sheetData>
    <row r="1" spans="1:28" s="1" customFormat="1" ht="23.25" customHeight="1">
      <c r="B1" s="2" t="s">
        <v>50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</row>
    <row r="2" spans="1:28" s="1" customFormat="1" ht="23.25" customHeight="1"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  <c r="U2" s="3"/>
      <c r="V2" s="3"/>
      <c r="W2" s="3"/>
      <c r="X2" s="3"/>
      <c r="Y2" s="3"/>
      <c r="Z2" s="3"/>
      <c r="AA2" s="3"/>
      <c r="AB2" s="3"/>
    </row>
    <row r="3" spans="1:28" s="1" customFormat="1" ht="23.25" customHeight="1"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S3" s="3"/>
      <c r="T3" s="5" t="s">
        <v>1</v>
      </c>
      <c r="U3" s="6"/>
      <c r="V3" s="7" t="s">
        <v>51</v>
      </c>
      <c r="W3" s="8" t="s">
        <v>2</v>
      </c>
      <c r="X3" s="7" t="s">
        <v>52</v>
      </c>
      <c r="Y3" s="9" t="s">
        <v>3</v>
      </c>
      <c r="Z3" s="10" t="s">
        <v>53</v>
      </c>
      <c r="AA3" s="10"/>
      <c r="AB3" s="10"/>
    </row>
    <row r="4" spans="1:28" s="1" customFormat="1">
      <c r="D4" s="11"/>
      <c r="T4" s="12"/>
      <c r="AB4" s="11"/>
    </row>
    <row r="5" spans="1:28" s="1" customFormat="1" ht="24.75" customHeight="1">
      <c r="A5" s="13" t="s">
        <v>4</v>
      </c>
      <c r="B5" s="13" t="s">
        <v>5</v>
      </c>
      <c r="C5" s="13" t="s">
        <v>6</v>
      </c>
      <c r="D5" s="14" t="s">
        <v>7</v>
      </c>
      <c r="E5" s="15" t="s">
        <v>8</v>
      </c>
      <c r="F5" s="15" t="s">
        <v>9</v>
      </c>
      <c r="G5" s="16" t="s">
        <v>10</v>
      </c>
      <c r="H5" s="17" t="s">
        <v>11</v>
      </c>
      <c r="I5" s="18"/>
      <c r="J5" s="19"/>
      <c r="K5" s="19"/>
      <c r="L5" s="19"/>
      <c r="M5" s="19"/>
      <c r="N5" s="19"/>
      <c r="O5" s="19"/>
      <c r="P5" s="19"/>
      <c r="Q5" s="20"/>
      <c r="R5" s="13" t="s">
        <v>12</v>
      </c>
      <c r="S5" s="21" t="s">
        <v>13</v>
      </c>
      <c r="T5" s="22"/>
      <c r="U5" s="23"/>
      <c r="V5" s="13" t="s">
        <v>14</v>
      </c>
      <c r="W5" s="13" t="s">
        <v>15</v>
      </c>
      <c r="X5" s="13" t="s">
        <v>16</v>
      </c>
      <c r="Y5" s="13" t="s">
        <v>17</v>
      </c>
      <c r="Z5" s="24" t="s">
        <v>18</v>
      </c>
      <c r="AA5" s="25"/>
      <c r="AB5" s="26"/>
    </row>
    <row r="6" spans="1:28" s="1" customFormat="1" ht="24.75" customHeight="1">
      <c r="A6" s="27"/>
      <c r="B6" s="27"/>
      <c r="C6" s="27"/>
      <c r="D6" s="14"/>
      <c r="E6" s="28"/>
      <c r="F6" s="15"/>
      <c r="G6" s="15"/>
      <c r="H6" s="13" t="s">
        <v>19</v>
      </c>
      <c r="I6" s="29" t="s">
        <v>20</v>
      </c>
      <c r="J6" s="30" t="s">
        <v>21</v>
      </c>
      <c r="K6" s="29" t="s">
        <v>22</v>
      </c>
      <c r="L6" s="31" t="s">
        <v>23</v>
      </c>
      <c r="M6" s="31" t="s">
        <v>24</v>
      </c>
      <c r="N6" s="31" t="s">
        <v>23</v>
      </c>
      <c r="O6" s="31" t="s">
        <v>24</v>
      </c>
      <c r="P6" s="31" t="s">
        <v>23</v>
      </c>
      <c r="Q6" s="31" t="s">
        <v>24</v>
      </c>
      <c r="R6" s="27"/>
      <c r="S6" s="32" t="s">
        <v>25</v>
      </c>
      <c r="T6" s="33"/>
      <c r="U6" s="34"/>
      <c r="V6" s="27"/>
      <c r="W6" s="27"/>
      <c r="X6" s="27"/>
      <c r="Y6" s="35"/>
      <c r="Z6" s="36"/>
      <c r="AA6" s="37"/>
      <c r="AB6" s="38"/>
    </row>
    <row r="7" spans="1:28" s="1" customFormat="1" ht="18.75" customHeight="1">
      <c r="A7" s="27"/>
      <c r="B7" s="27"/>
      <c r="C7" s="39"/>
      <c r="D7" s="14"/>
      <c r="E7" s="40" t="s">
        <v>26</v>
      </c>
      <c r="F7" s="15"/>
      <c r="G7" s="15"/>
      <c r="H7" s="41"/>
      <c r="I7" s="42"/>
      <c r="J7" s="43"/>
      <c r="K7" s="43"/>
      <c r="L7" s="44" t="s">
        <v>27</v>
      </c>
      <c r="M7" s="44" t="s">
        <v>27</v>
      </c>
      <c r="N7" s="44" t="s">
        <v>28</v>
      </c>
      <c r="O7" s="44" t="s">
        <v>28</v>
      </c>
      <c r="P7" s="44" t="s">
        <v>29</v>
      </c>
      <c r="Q7" s="44" t="s">
        <v>29</v>
      </c>
      <c r="R7" s="45"/>
      <c r="S7" s="46" t="s">
        <v>30</v>
      </c>
      <c r="T7" s="47"/>
      <c r="U7" s="48"/>
      <c r="V7" s="49" t="s">
        <v>31</v>
      </c>
      <c r="W7" s="50" t="s">
        <v>32</v>
      </c>
      <c r="X7" s="50" t="s">
        <v>32</v>
      </c>
      <c r="Y7" s="50" t="s">
        <v>33</v>
      </c>
      <c r="Z7" s="51"/>
      <c r="AA7" s="52"/>
      <c r="AB7" s="53"/>
    </row>
    <row r="8" spans="1:28" ht="33" customHeight="1">
      <c r="A8">
        <v>1</v>
      </c>
      <c r="B8" s="121">
        <v>1</v>
      </c>
      <c r="C8" s="122">
        <v>1</v>
      </c>
      <c r="D8" s="123" t="s">
        <v>54</v>
      </c>
      <c r="E8" s="124">
        <v>3000</v>
      </c>
      <c r="F8" s="125" t="s">
        <v>55</v>
      </c>
      <c r="G8" s="126" t="s">
        <v>56</v>
      </c>
      <c r="H8" s="127">
        <v>45209</v>
      </c>
      <c r="I8" s="127">
        <v>45212</v>
      </c>
      <c r="J8" s="127">
        <v>45214</v>
      </c>
      <c r="K8" s="128">
        <v>45216</v>
      </c>
      <c r="L8" s="128">
        <v>45422</v>
      </c>
      <c r="M8" s="128">
        <v>45425</v>
      </c>
      <c r="N8" s="128">
        <v>45483</v>
      </c>
      <c r="O8" s="128">
        <v>45486</v>
      </c>
      <c r="P8" s="128" t="s">
        <v>57</v>
      </c>
      <c r="Q8" s="128" t="s">
        <v>57</v>
      </c>
      <c r="R8" s="126" t="s">
        <v>58</v>
      </c>
      <c r="S8" s="129">
        <v>120</v>
      </c>
      <c r="T8" s="130" t="s">
        <v>34</v>
      </c>
      <c r="U8" s="131">
        <v>120</v>
      </c>
      <c r="V8" s="122">
        <v>6</v>
      </c>
      <c r="W8" s="132">
        <v>500</v>
      </c>
      <c r="X8" s="62">
        <f>V8*W8</f>
        <v>3000</v>
      </c>
      <c r="Y8" s="63"/>
      <c r="Z8" s="133" t="s">
        <v>59</v>
      </c>
      <c r="AA8" s="134"/>
      <c r="AB8" s="135"/>
    </row>
    <row r="9" spans="1:28" ht="33" customHeight="1">
      <c r="A9">
        <v>2</v>
      </c>
      <c r="B9" s="122">
        <v>2</v>
      </c>
      <c r="C9" s="122">
        <v>1</v>
      </c>
      <c r="D9" s="123" t="s">
        <v>60</v>
      </c>
      <c r="E9" s="124">
        <v>5000</v>
      </c>
      <c r="F9" s="125" t="s">
        <v>55</v>
      </c>
      <c r="G9" s="126" t="s">
        <v>56</v>
      </c>
      <c r="H9" s="127">
        <v>45209</v>
      </c>
      <c r="I9" s="127">
        <v>45212</v>
      </c>
      <c r="J9" s="127">
        <v>45214</v>
      </c>
      <c r="K9" s="128">
        <v>45216</v>
      </c>
      <c r="L9" s="128">
        <v>45422</v>
      </c>
      <c r="M9" s="128">
        <v>45425</v>
      </c>
      <c r="N9" s="128">
        <v>45483</v>
      </c>
      <c r="O9" s="128">
        <v>45486</v>
      </c>
      <c r="P9" s="128" t="s">
        <v>57</v>
      </c>
      <c r="Q9" s="128" t="s">
        <v>57</v>
      </c>
      <c r="R9" s="126" t="s">
        <v>58</v>
      </c>
      <c r="S9" s="136">
        <v>120</v>
      </c>
      <c r="T9" s="137" t="s">
        <v>34</v>
      </c>
      <c r="U9" s="138">
        <v>120</v>
      </c>
      <c r="V9" s="122">
        <v>10</v>
      </c>
      <c r="W9" s="132">
        <v>500</v>
      </c>
      <c r="X9" s="62">
        <f t="shared" ref="X9:X27" si="0">V9*W9</f>
        <v>5000</v>
      </c>
      <c r="Y9" s="70"/>
      <c r="Z9" s="139" t="s">
        <v>59</v>
      </c>
      <c r="AA9" s="140"/>
      <c r="AB9" s="141"/>
    </row>
    <row r="10" spans="1:28" ht="33" customHeight="1">
      <c r="A10">
        <v>3</v>
      </c>
      <c r="B10" s="122">
        <v>3</v>
      </c>
      <c r="C10" s="122">
        <v>1</v>
      </c>
      <c r="D10" s="123" t="s">
        <v>61</v>
      </c>
      <c r="E10" s="124">
        <v>2000</v>
      </c>
      <c r="F10" s="125" t="s">
        <v>55</v>
      </c>
      <c r="G10" s="126" t="s">
        <v>56</v>
      </c>
      <c r="H10" s="127">
        <v>45209</v>
      </c>
      <c r="I10" s="127">
        <v>45212</v>
      </c>
      <c r="J10" s="127">
        <v>45214</v>
      </c>
      <c r="K10" s="128">
        <v>45216</v>
      </c>
      <c r="L10" s="128">
        <v>45422</v>
      </c>
      <c r="M10" s="128">
        <v>45425</v>
      </c>
      <c r="N10" s="128">
        <v>45483</v>
      </c>
      <c r="O10" s="128">
        <v>45486</v>
      </c>
      <c r="P10" s="128" t="s">
        <v>57</v>
      </c>
      <c r="Q10" s="128" t="s">
        <v>57</v>
      </c>
      <c r="R10" s="126" t="s">
        <v>58</v>
      </c>
      <c r="S10" s="136">
        <v>120</v>
      </c>
      <c r="T10" s="137" t="s">
        <v>34</v>
      </c>
      <c r="U10" s="138">
        <v>120</v>
      </c>
      <c r="V10" s="122">
        <v>4</v>
      </c>
      <c r="W10" s="132">
        <v>500</v>
      </c>
      <c r="X10" s="62">
        <f t="shared" si="0"/>
        <v>2000</v>
      </c>
      <c r="Y10" s="70"/>
      <c r="Z10" s="139" t="s">
        <v>59</v>
      </c>
      <c r="AA10" s="140"/>
      <c r="AB10" s="141"/>
    </row>
    <row r="11" spans="1:28" ht="33" customHeight="1">
      <c r="A11">
        <v>4</v>
      </c>
      <c r="B11" s="142">
        <v>1</v>
      </c>
      <c r="C11" s="142">
        <v>1</v>
      </c>
      <c r="D11" s="143" t="s">
        <v>62</v>
      </c>
      <c r="E11" s="144">
        <v>3000</v>
      </c>
      <c r="F11" s="125" t="s">
        <v>63</v>
      </c>
      <c r="G11" s="126" t="s">
        <v>56</v>
      </c>
      <c r="H11" s="128">
        <v>45483</v>
      </c>
      <c r="I11" s="128">
        <v>45486</v>
      </c>
      <c r="J11" s="128">
        <v>45488</v>
      </c>
      <c r="K11" s="128">
        <v>45493</v>
      </c>
      <c r="L11" s="128">
        <v>45534</v>
      </c>
      <c r="M11" s="128">
        <v>45538</v>
      </c>
      <c r="N11" s="128">
        <v>45575</v>
      </c>
      <c r="O11" s="128">
        <v>45578</v>
      </c>
      <c r="P11" s="128" t="s">
        <v>57</v>
      </c>
      <c r="Q11" s="128" t="s">
        <v>57</v>
      </c>
      <c r="R11" s="126" t="s">
        <v>58</v>
      </c>
      <c r="S11" s="136">
        <v>120</v>
      </c>
      <c r="T11" s="137" t="s">
        <v>34</v>
      </c>
      <c r="U11" s="138">
        <v>120</v>
      </c>
      <c r="V11" s="122">
        <v>4</v>
      </c>
      <c r="W11" s="132">
        <v>550</v>
      </c>
      <c r="X11" s="62">
        <f t="shared" si="0"/>
        <v>2200</v>
      </c>
      <c r="Y11" s="70"/>
      <c r="Z11" s="139" t="s">
        <v>59</v>
      </c>
      <c r="AA11" s="140"/>
      <c r="AB11" s="141"/>
    </row>
    <row r="12" spans="1:28" ht="33" customHeight="1">
      <c r="A12">
        <v>5</v>
      </c>
      <c r="B12" s="142">
        <v>2</v>
      </c>
      <c r="C12" s="142">
        <v>1</v>
      </c>
      <c r="D12" s="143" t="s">
        <v>60</v>
      </c>
      <c r="E12" s="144">
        <v>5000</v>
      </c>
      <c r="F12" s="125" t="s">
        <v>63</v>
      </c>
      <c r="G12" s="126" t="s">
        <v>56</v>
      </c>
      <c r="H12" s="128">
        <v>45483</v>
      </c>
      <c r="I12" s="128">
        <v>45486</v>
      </c>
      <c r="J12" s="128">
        <v>45488</v>
      </c>
      <c r="K12" s="128">
        <v>45493</v>
      </c>
      <c r="L12" s="128">
        <v>45534</v>
      </c>
      <c r="M12" s="128">
        <v>45538</v>
      </c>
      <c r="N12" s="128">
        <v>45575</v>
      </c>
      <c r="O12" s="128">
        <v>45578</v>
      </c>
      <c r="P12" s="128" t="s">
        <v>57</v>
      </c>
      <c r="Q12" s="128" t="s">
        <v>57</v>
      </c>
      <c r="R12" s="126" t="s">
        <v>58</v>
      </c>
      <c r="S12" s="136">
        <v>120</v>
      </c>
      <c r="T12" s="137" t="s">
        <v>34</v>
      </c>
      <c r="U12" s="138">
        <v>120</v>
      </c>
      <c r="V12" s="122">
        <v>7</v>
      </c>
      <c r="W12" s="132">
        <v>550</v>
      </c>
      <c r="X12" s="62">
        <f t="shared" si="0"/>
        <v>3850</v>
      </c>
      <c r="Y12" s="70"/>
      <c r="Z12" s="139" t="s">
        <v>59</v>
      </c>
      <c r="AA12" s="140"/>
      <c r="AB12" s="141"/>
    </row>
    <row r="13" spans="1:28" ht="33" customHeight="1">
      <c r="A13">
        <v>6</v>
      </c>
      <c r="B13" s="142">
        <v>3</v>
      </c>
      <c r="C13" s="142">
        <v>1</v>
      </c>
      <c r="D13" s="143" t="s">
        <v>61</v>
      </c>
      <c r="E13" s="144">
        <v>2000</v>
      </c>
      <c r="F13" s="125" t="s">
        <v>63</v>
      </c>
      <c r="G13" s="126" t="s">
        <v>56</v>
      </c>
      <c r="H13" s="128">
        <v>45483</v>
      </c>
      <c r="I13" s="128">
        <v>45486</v>
      </c>
      <c r="J13" s="128">
        <v>45488</v>
      </c>
      <c r="K13" s="128">
        <v>45493</v>
      </c>
      <c r="L13" s="128">
        <v>45534</v>
      </c>
      <c r="M13" s="128">
        <v>45538</v>
      </c>
      <c r="N13" s="128">
        <v>45575</v>
      </c>
      <c r="O13" s="128">
        <v>45578</v>
      </c>
      <c r="P13" s="128" t="s">
        <v>57</v>
      </c>
      <c r="Q13" s="128" t="s">
        <v>57</v>
      </c>
      <c r="R13" s="126" t="s">
        <v>58</v>
      </c>
      <c r="S13" s="136">
        <v>120</v>
      </c>
      <c r="T13" s="137" t="s">
        <v>34</v>
      </c>
      <c r="U13" s="138">
        <v>120</v>
      </c>
      <c r="V13" s="122">
        <v>2</v>
      </c>
      <c r="W13" s="132">
        <v>550</v>
      </c>
      <c r="X13" s="62">
        <f t="shared" si="0"/>
        <v>1100</v>
      </c>
      <c r="Y13" s="70"/>
      <c r="Z13" s="139" t="s">
        <v>59</v>
      </c>
      <c r="AA13" s="140"/>
      <c r="AB13" s="141"/>
    </row>
    <row r="14" spans="1:28" ht="33" customHeight="1">
      <c r="A14">
        <v>7</v>
      </c>
      <c r="B14" s="71"/>
      <c r="C14" s="71"/>
      <c r="D14" s="72"/>
      <c r="E14" s="73"/>
      <c r="F14" s="145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67"/>
      <c r="T14" s="68" t="s">
        <v>35</v>
      </c>
      <c r="U14" s="69"/>
      <c r="V14" s="55"/>
      <c r="W14" s="62"/>
      <c r="X14" s="62">
        <f t="shared" si="0"/>
        <v>0</v>
      </c>
      <c r="Y14" s="70"/>
      <c r="Z14" s="133"/>
      <c r="AA14" s="134"/>
      <c r="AB14" s="135"/>
    </row>
    <row r="15" spans="1:28" ht="33" customHeight="1">
      <c r="A15">
        <v>8</v>
      </c>
      <c r="B15" s="71"/>
      <c r="C15" s="71"/>
      <c r="D15" s="72"/>
      <c r="E15" s="75"/>
      <c r="F15" s="145"/>
      <c r="G15" s="58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58"/>
      <c r="S15" s="67"/>
      <c r="T15" s="68" t="s">
        <v>35</v>
      </c>
      <c r="U15" s="69"/>
      <c r="V15" s="71"/>
      <c r="W15" s="77"/>
      <c r="X15" s="62">
        <f t="shared" si="0"/>
        <v>0</v>
      </c>
      <c r="Y15" s="78"/>
      <c r="Z15" s="133"/>
      <c r="AA15" s="134"/>
      <c r="AB15" s="135"/>
    </row>
    <row r="16" spans="1:28" ht="33" customHeight="1">
      <c r="A16">
        <v>9</v>
      </c>
      <c r="B16" s="71"/>
      <c r="C16" s="71"/>
      <c r="D16" s="72"/>
      <c r="E16" s="75"/>
      <c r="F16" s="145"/>
      <c r="G16" s="58"/>
      <c r="H16" s="76"/>
      <c r="I16" s="76"/>
      <c r="J16" s="76"/>
      <c r="K16" s="76"/>
      <c r="L16" s="76"/>
      <c r="M16" s="76"/>
      <c r="N16" s="76"/>
      <c r="O16" s="76"/>
      <c r="P16" s="76"/>
      <c r="Q16" s="76"/>
      <c r="R16" s="58"/>
      <c r="S16" s="67"/>
      <c r="T16" s="68" t="s">
        <v>35</v>
      </c>
      <c r="U16" s="69"/>
      <c r="V16" s="71"/>
      <c r="W16" s="77"/>
      <c r="X16" s="62">
        <f t="shared" si="0"/>
        <v>0</v>
      </c>
      <c r="Y16" s="78"/>
      <c r="Z16" s="133"/>
      <c r="AA16" s="134"/>
      <c r="AB16" s="135"/>
    </row>
    <row r="17" spans="1:28" ht="33" customHeight="1">
      <c r="A17">
        <v>10</v>
      </c>
      <c r="B17" s="71"/>
      <c r="C17" s="71"/>
      <c r="D17" s="72"/>
      <c r="E17" s="75"/>
      <c r="F17" s="145"/>
      <c r="G17" s="58"/>
      <c r="H17" s="76"/>
      <c r="I17" s="76"/>
      <c r="J17" s="76"/>
      <c r="K17" s="76"/>
      <c r="L17" s="76"/>
      <c r="M17" s="76"/>
      <c r="N17" s="76"/>
      <c r="O17" s="76"/>
      <c r="P17" s="76"/>
      <c r="Q17" s="76"/>
      <c r="R17" s="58"/>
      <c r="S17" s="67"/>
      <c r="T17" s="68" t="s">
        <v>35</v>
      </c>
      <c r="U17" s="69"/>
      <c r="V17" s="71"/>
      <c r="W17" s="77"/>
      <c r="X17" s="62">
        <f t="shared" si="0"/>
        <v>0</v>
      </c>
      <c r="Y17" s="78"/>
      <c r="Z17" s="133"/>
      <c r="AA17" s="134"/>
      <c r="AB17" s="135"/>
    </row>
    <row r="18" spans="1:28" ht="33" customHeight="1">
      <c r="A18">
        <v>11</v>
      </c>
      <c r="B18" s="71"/>
      <c r="C18" s="71"/>
      <c r="D18" s="72"/>
      <c r="E18" s="75"/>
      <c r="F18" s="145"/>
      <c r="G18" s="58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58"/>
      <c r="S18" s="67"/>
      <c r="T18" s="68" t="s">
        <v>35</v>
      </c>
      <c r="U18" s="69"/>
      <c r="V18" s="71"/>
      <c r="W18" s="77"/>
      <c r="X18" s="62">
        <f t="shared" si="0"/>
        <v>0</v>
      </c>
      <c r="Y18" s="78"/>
      <c r="Z18" s="133"/>
      <c r="AA18" s="134"/>
      <c r="AB18" s="135"/>
    </row>
    <row r="19" spans="1:28" ht="33" customHeight="1">
      <c r="A19">
        <v>12</v>
      </c>
      <c r="B19" s="71"/>
      <c r="C19" s="71"/>
      <c r="D19" s="72"/>
      <c r="E19" s="75"/>
      <c r="F19" s="145"/>
      <c r="G19" s="58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58"/>
      <c r="S19" s="67"/>
      <c r="T19" s="68" t="s">
        <v>35</v>
      </c>
      <c r="U19" s="69"/>
      <c r="V19" s="71"/>
      <c r="W19" s="77"/>
      <c r="X19" s="62">
        <f t="shared" si="0"/>
        <v>0</v>
      </c>
      <c r="Y19" s="78"/>
      <c r="Z19" s="133"/>
      <c r="AA19" s="134"/>
      <c r="AB19" s="135"/>
    </row>
    <row r="20" spans="1:28" ht="33" customHeight="1">
      <c r="A20">
        <v>13</v>
      </c>
      <c r="B20" s="71"/>
      <c r="C20" s="71"/>
      <c r="D20" s="72"/>
      <c r="E20" s="75"/>
      <c r="F20" s="145"/>
      <c r="G20" s="58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58"/>
      <c r="S20" s="67"/>
      <c r="T20" s="68" t="s">
        <v>35</v>
      </c>
      <c r="U20" s="69"/>
      <c r="V20" s="71"/>
      <c r="W20" s="77"/>
      <c r="X20" s="62">
        <f t="shared" si="0"/>
        <v>0</v>
      </c>
      <c r="Y20" s="78"/>
      <c r="Z20" s="133"/>
      <c r="AA20" s="134"/>
      <c r="AB20" s="135"/>
    </row>
    <row r="21" spans="1:28" ht="33" customHeight="1">
      <c r="A21">
        <v>14</v>
      </c>
      <c r="B21" s="71"/>
      <c r="C21" s="71"/>
      <c r="D21" s="72"/>
      <c r="E21" s="75"/>
      <c r="F21" s="145"/>
      <c r="G21" s="58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58"/>
      <c r="S21" s="67"/>
      <c r="T21" s="68" t="s">
        <v>35</v>
      </c>
      <c r="U21" s="69"/>
      <c r="V21" s="71"/>
      <c r="W21" s="77"/>
      <c r="X21" s="62">
        <f t="shared" si="0"/>
        <v>0</v>
      </c>
      <c r="Y21" s="78"/>
      <c r="Z21" s="133"/>
      <c r="AA21" s="134"/>
      <c r="AB21" s="135"/>
    </row>
    <row r="22" spans="1:28" ht="33" customHeight="1">
      <c r="A22">
        <v>15</v>
      </c>
      <c r="B22" s="71"/>
      <c r="C22" s="71"/>
      <c r="D22" s="72"/>
      <c r="E22" s="75"/>
      <c r="F22" s="145"/>
      <c r="G22" s="58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58"/>
      <c r="S22" s="67"/>
      <c r="T22" s="68" t="s">
        <v>35</v>
      </c>
      <c r="U22" s="69"/>
      <c r="V22" s="71"/>
      <c r="W22" s="77"/>
      <c r="X22" s="62">
        <f t="shared" si="0"/>
        <v>0</v>
      </c>
      <c r="Y22" s="78"/>
      <c r="Z22" s="133"/>
      <c r="AA22" s="134"/>
      <c r="AB22" s="135"/>
    </row>
    <row r="23" spans="1:28" ht="33" customHeight="1">
      <c r="A23">
        <v>16</v>
      </c>
      <c r="B23" s="71"/>
      <c r="C23" s="71"/>
      <c r="D23" s="72"/>
      <c r="E23" s="75"/>
      <c r="F23" s="145"/>
      <c r="G23" s="58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58"/>
      <c r="S23" s="67"/>
      <c r="T23" s="68" t="s">
        <v>35</v>
      </c>
      <c r="U23" s="69"/>
      <c r="V23" s="71"/>
      <c r="W23" s="77"/>
      <c r="X23" s="62">
        <f t="shared" si="0"/>
        <v>0</v>
      </c>
      <c r="Y23" s="78"/>
      <c r="Z23" s="133"/>
      <c r="AA23" s="134"/>
      <c r="AB23" s="135"/>
    </row>
    <row r="24" spans="1:28" ht="33" customHeight="1">
      <c r="A24">
        <v>17</v>
      </c>
      <c r="B24" s="71"/>
      <c r="C24" s="71"/>
      <c r="D24" s="72"/>
      <c r="E24" s="75"/>
      <c r="F24" s="145"/>
      <c r="G24" s="58"/>
      <c r="H24" s="76"/>
      <c r="I24" s="76"/>
      <c r="J24" s="76"/>
      <c r="K24" s="76"/>
      <c r="L24" s="76"/>
      <c r="M24" s="76"/>
      <c r="N24" s="76"/>
      <c r="O24" s="76"/>
      <c r="P24" s="76"/>
      <c r="Q24" s="76"/>
      <c r="R24" s="58"/>
      <c r="S24" s="67"/>
      <c r="T24" s="68" t="s">
        <v>35</v>
      </c>
      <c r="U24" s="69"/>
      <c r="V24" s="71"/>
      <c r="W24" s="77"/>
      <c r="X24" s="62">
        <f t="shared" si="0"/>
        <v>0</v>
      </c>
      <c r="Y24" s="78"/>
      <c r="Z24" s="133"/>
      <c r="AA24" s="134"/>
      <c r="AB24" s="135"/>
    </row>
    <row r="25" spans="1:28" ht="33" customHeight="1">
      <c r="A25">
        <v>18</v>
      </c>
      <c r="B25" s="71"/>
      <c r="C25" s="71"/>
      <c r="D25" s="72"/>
      <c r="E25" s="79"/>
      <c r="F25" s="145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67"/>
      <c r="T25" s="68" t="s">
        <v>35</v>
      </c>
      <c r="U25" s="69"/>
      <c r="V25" s="55"/>
      <c r="W25" s="62"/>
      <c r="X25" s="62">
        <f t="shared" si="0"/>
        <v>0</v>
      </c>
      <c r="Y25" s="80"/>
      <c r="Z25" s="133"/>
      <c r="AA25" s="134"/>
      <c r="AB25" s="135"/>
    </row>
    <row r="26" spans="1:28" ht="33" customHeight="1">
      <c r="A26">
        <v>19</v>
      </c>
      <c r="B26" s="71"/>
      <c r="C26" s="71"/>
      <c r="D26" s="72"/>
      <c r="E26" s="75"/>
      <c r="F26" s="145"/>
      <c r="G26" s="58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58"/>
      <c r="S26" s="67"/>
      <c r="T26" s="68" t="s">
        <v>35</v>
      </c>
      <c r="U26" s="69"/>
      <c r="V26" s="71"/>
      <c r="W26" s="77"/>
      <c r="X26" s="62">
        <f t="shared" si="0"/>
        <v>0</v>
      </c>
      <c r="Y26" s="78"/>
      <c r="Z26" s="133"/>
      <c r="AA26" s="134"/>
      <c r="AB26" s="135"/>
    </row>
    <row r="27" spans="1:28" ht="33" customHeight="1" thickBot="1">
      <c r="A27">
        <v>20</v>
      </c>
      <c r="B27" s="71"/>
      <c r="C27" s="55"/>
      <c r="D27" s="81"/>
      <c r="E27" s="75"/>
      <c r="F27" s="145"/>
      <c r="G27" s="58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58"/>
      <c r="S27" s="82"/>
      <c r="T27" s="68" t="s">
        <v>35</v>
      </c>
      <c r="U27" s="83"/>
      <c r="V27" s="71"/>
      <c r="W27" s="77"/>
      <c r="X27" s="62">
        <f t="shared" si="0"/>
        <v>0</v>
      </c>
      <c r="Y27" s="78"/>
      <c r="Z27" s="133"/>
      <c r="AA27" s="134"/>
      <c r="AB27" s="135"/>
    </row>
    <row r="28" spans="1:28" ht="42" customHeight="1" thickTop="1" thickBot="1">
      <c r="B28" s="84" t="s">
        <v>36</v>
      </c>
      <c r="C28" s="84"/>
      <c r="D28" s="85"/>
      <c r="E28" s="86">
        <f>SUM(E8:E27)</f>
        <v>20000</v>
      </c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7"/>
      <c r="T28" s="88"/>
      <c r="U28" s="89"/>
      <c r="V28" s="90"/>
      <c r="W28" s="91" t="s">
        <v>37</v>
      </c>
      <c r="X28" s="92">
        <f>SUM(X8:X27)</f>
        <v>17150</v>
      </c>
      <c r="Y28" s="93"/>
      <c r="Z28" s="94"/>
      <c r="AA28" s="95"/>
      <c r="AB28" s="96"/>
    </row>
    <row r="29" spans="1:28" ht="9" customHeight="1" thickTop="1">
      <c r="E29" s="98"/>
      <c r="F29" s="99"/>
      <c r="G29" s="99"/>
      <c r="H29" s="99"/>
      <c r="I29" s="99"/>
      <c r="J29" s="99"/>
      <c r="K29" s="99"/>
      <c r="L29" s="99"/>
      <c r="M29" s="99"/>
      <c r="N29" s="99"/>
      <c r="O29" s="99"/>
      <c r="P29" s="99"/>
      <c r="Q29" s="99"/>
      <c r="R29" s="99"/>
      <c r="S29" s="99"/>
      <c r="T29" s="100"/>
      <c r="U29" s="99"/>
    </row>
    <row r="30" spans="1:28" ht="19.899999999999999" customHeight="1">
      <c r="D30"/>
      <c r="S30" s="101" t="s">
        <v>38</v>
      </c>
      <c r="T30" s="101"/>
      <c r="U30" s="101"/>
      <c r="V30" s="101"/>
      <c r="W30" s="102"/>
      <c r="X30" s="102"/>
      <c r="Y30" s="103"/>
      <c r="Z30" s="103"/>
      <c r="AA30" s="103"/>
      <c r="AB30" s="104"/>
    </row>
    <row r="31" spans="1:28" ht="19.899999999999999" customHeight="1">
      <c r="D31"/>
      <c r="S31" s="105" t="s">
        <v>39</v>
      </c>
      <c r="T31" s="106"/>
      <c r="U31" s="106"/>
      <c r="V31" s="106"/>
      <c r="W31" s="107" t="s">
        <v>40</v>
      </c>
      <c r="X31" s="107" t="s">
        <v>40</v>
      </c>
      <c r="Y31" s="107" t="s">
        <v>41</v>
      </c>
      <c r="Z31" s="107" t="s">
        <v>41</v>
      </c>
      <c r="AA31" s="108" t="s">
        <v>17</v>
      </c>
      <c r="AB31" s="104"/>
    </row>
    <row r="32" spans="1:28" ht="18.75">
      <c r="S32" s="109" t="s">
        <v>42</v>
      </c>
      <c r="T32" s="110" t="s">
        <v>34</v>
      </c>
      <c r="U32" s="111" t="s">
        <v>43</v>
      </c>
      <c r="V32" s="112" t="s">
        <v>44</v>
      </c>
      <c r="W32" s="113" t="s">
        <v>45</v>
      </c>
      <c r="X32" s="114" t="s">
        <v>46</v>
      </c>
      <c r="Y32" s="114" t="s">
        <v>47</v>
      </c>
      <c r="Z32" s="114" t="s">
        <v>48</v>
      </c>
      <c r="AA32" s="115"/>
      <c r="AB32" s="104"/>
    </row>
    <row r="33" spans="19:28" ht="36" customHeight="1">
      <c r="S33" s="116"/>
      <c r="T33" s="110" t="s">
        <v>34</v>
      </c>
      <c r="U33" s="117"/>
      <c r="V33" s="118"/>
      <c r="W33" s="118"/>
      <c r="X33" s="118"/>
      <c r="Y33" s="118"/>
      <c r="Z33" s="118"/>
      <c r="AA33" s="118"/>
      <c r="AB33" s="119" t="s">
        <v>49</v>
      </c>
    </row>
  </sheetData>
  <mergeCells count="47">
    <mergeCell ref="Z26:AB26"/>
    <mergeCell ref="Z27:AB27"/>
    <mergeCell ref="S30:V30"/>
    <mergeCell ref="S31:V31"/>
    <mergeCell ref="AA31:AA32"/>
    <mergeCell ref="Z20:AB20"/>
    <mergeCell ref="Z21:AB21"/>
    <mergeCell ref="Z22:AB22"/>
    <mergeCell ref="Z23:AB23"/>
    <mergeCell ref="Z24:AB24"/>
    <mergeCell ref="Z25:AB25"/>
    <mergeCell ref="Z14:AB14"/>
    <mergeCell ref="Z15:AB15"/>
    <mergeCell ref="Z16:AB16"/>
    <mergeCell ref="Z17:AB17"/>
    <mergeCell ref="Z18:AB18"/>
    <mergeCell ref="Z19:AB19"/>
    <mergeCell ref="Z8:AB8"/>
    <mergeCell ref="Z9:AB9"/>
    <mergeCell ref="Z10:AB10"/>
    <mergeCell ref="Z11:AB11"/>
    <mergeCell ref="Z12:AB12"/>
    <mergeCell ref="Z13:AB13"/>
    <mergeCell ref="Y5:Y6"/>
    <mergeCell ref="Z5:AB7"/>
    <mergeCell ref="H6:H7"/>
    <mergeCell ref="I6:I7"/>
    <mergeCell ref="J6:J7"/>
    <mergeCell ref="K6:K7"/>
    <mergeCell ref="S6:U6"/>
    <mergeCell ref="S7:U7"/>
    <mergeCell ref="H5:Q5"/>
    <mergeCell ref="R5:R7"/>
    <mergeCell ref="S5:U5"/>
    <mergeCell ref="V5:V6"/>
    <mergeCell ref="W5:W6"/>
    <mergeCell ref="X5:X6"/>
    <mergeCell ref="B1:AB1"/>
    <mergeCell ref="T3:U3"/>
    <mergeCell ref="Z3:AB3"/>
    <mergeCell ref="A5:A7"/>
    <mergeCell ref="B5:B7"/>
    <mergeCell ref="C5:C7"/>
    <mergeCell ref="D5:D7"/>
    <mergeCell ref="E5:E6"/>
    <mergeCell ref="F5:F7"/>
    <mergeCell ref="G5:G7"/>
  </mergeCells>
  <phoneticPr fontId="3"/>
  <dataValidations count="3">
    <dataValidation type="list" allowBlank="1" showInputMessage="1" sqref="R8:R27" xr:uid="{7AA3F30E-026B-4FA0-B0FA-EAA8BB53BCF9}">
      <formula1>"サイレージ,乾草"</formula1>
    </dataValidation>
    <dataValidation type="list" allowBlank="1" showInputMessage="1" sqref="G8:G27" xr:uid="{43F73B7F-554D-47A2-B2C1-0619BB501952}">
      <formula1>"自作地,受託地"</formula1>
    </dataValidation>
    <dataValidation allowBlank="1" showInputMessage="1" sqref="Y33:AA33" xr:uid="{BCAF36E4-3BFE-4507-A40C-7DA51307491F}"/>
  </dataValidations>
  <pageMargins left="0.39370078740157483" right="0.39370078740157483" top="0.59055118110236227" bottom="0.39370078740157483" header="0.51181102362204722" footer="0.51181102362204722"/>
  <pageSetup paperSize="9" scale="54" fitToHeight="0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xr:uid="{E04D5F63-B9DF-4A68-B683-6C5F9D57AA10}">
          <x14:formula1>
            <xm:f>飼料作物名!$D$3:$D$7</xm:f>
          </x14:formula1>
          <xm:sqref>S8:S27</xm:sqref>
        </x14:dataValidation>
        <x14:dataValidation type="list" allowBlank="1" showInputMessage="1" xr:uid="{B7E2B689-B007-4166-94D7-604A8CEB0D6F}">
          <x14:formula1>
            <xm:f>飼料作物名!$E$3:$E$7</xm:f>
          </x14:formula1>
          <xm:sqref>U8:U27</xm:sqref>
        </x14:dataValidation>
        <x14:dataValidation type="list" allowBlank="1" showInputMessage="1" xr:uid="{99553142-FC71-461C-9D4A-1B7EC65389EA}">
          <x14:formula1>
            <xm:f>飼料作物名!$A$3:$A$9</xm:f>
          </x14:formula1>
          <xm:sqref>F8:F27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1E4BC-4E41-4F3E-AA61-F0FE5C9DDFA6}">
  <dimension ref="A1:E10"/>
  <sheetViews>
    <sheetView workbookViewId="0">
      <selection activeCell="I23" sqref="I23"/>
    </sheetView>
  </sheetViews>
  <sheetFormatPr defaultRowHeight="13.5"/>
  <sheetData>
    <row r="1" spans="1:5">
      <c r="A1" t="s">
        <v>64</v>
      </c>
      <c r="D1" t="s">
        <v>42</v>
      </c>
      <c r="E1" t="s">
        <v>43</v>
      </c>
    </row>
    <row r="4" spans="1:5">
      <c r="A4" t="s">
        <v>65</v>
      </c>
      <c r="D4">
        <v>120</v>
      </c>
      <c r="E4">
        <v>120</v>
      </c>
    </row>
    <row r="5" spans="1:5">
      <c r="A5" t="s">
        <v>66</v>
      </c>
      <c r="D5">
        <v>130</v>
      </c>
      <c r="E5">
        <v>130</v>
      </c>
    </row>
    <row r="6" spans="1:5">
      <c r="A6" t="s">
        <v>67</v>
      </c>
      <c r="D6">
        <v>140</v>
      </c>
      <c r="E6">
        <v>140</v>
      </c>
    </row>
    <row r="7" spans="1:5">
      <c r="A7" t="s">
        <v>68</v>
      </c>
      <c r="D7">
        <v>150</v>
      </c>
      <c r="E7">
        <v>150</v>
      </c>
    </row>
    <row r="8" spans="1:5">
      <c r="A8" t="s">
        <v>69</v>
      </c>
    </row>
    <row r="9" spans="1:5">
      <c r="A9" t="s">
        <v>70</v>
      </c>
    </row>
    <row r="10" spans="1:5">
      <c r="A10" t="s">
        <v>71</v>
      </c>
    </row>
  </sheetData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（収量記録）</vt:lpstr>
      <vt:lpstr>記入例（収量記録）</vt:lpstr>
      <vt:lpstr>飼料作物名</vt:lpstr>
      <vt:lpstr>'（収量記録）'!Print_Area</vt:lpstr>
      <vt:lpstr>'記入例（収量記録）'!Print_Area</vt:lpstr>
      <vt:lpstr>'（収量記録）'!Print_Titles</vt:lpstr>
      <vt:lpstr>'記入例（収量記録）'!Print_Titles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-95 nourinsuisan</dc:creator>
  <cp:lastModifiedBy>-95 nourinsuisan</cp:lastModifiedBy>
  <dcterms:created xsi:type="dcterms:W3CDTF">2025-05-13T06:12:22Z</dcterms:created>
  <dcterms:modified xsi:type="dcterms:W3CDTF">2025-05-13T06:13:13Z</dcterms:modified>
</cp:coreProperties>
</file>